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61"/>
  </bookViews>
  <sheets>
    <sheet name="航海学院" sheetId="10" r:id="rId1"/>
    <sheet name="管理学院" sheetId="9" r:id="rId2"/>
    <sheet name="工程学院" sheetId="11" r:id="rId3"/>
    <sheet name="信息学院" sheetId="8" r:id="rId4"/>
  </sheets>
  <definedNames>
    <definedName name="_xlnm._FilterDatabase" localSheetId="3" hidden="1">信息学院!$A$1:$H$53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171BF3D687248EB8417A969E2FE9C82" descr="c90002d78ab444a757facb9a48b666b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4" name="ID_ED802FA6B576420089E2D311C21A387A" descr="cdbc78789704741ec37ab8a6a8ff3c9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5" name="ID_F3B4693A3BA34FFF96812C1131C08989" descr="b782e1b213549ac699ae89c5a326d9c"/>
        <xdr:cNvPicPr/>
      </xdr:nvPicPr>
      <xdr:blipFill>
        <a:blip r:embed="rId3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6" name="ID_91D20A414B1F46E492BDAFC236D49C4C" descr="30b0b47d31c14768649b05b5e1f1d9f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7" name="ID_D6E241AC6A81435E9701C9E170EA329C" descr="87d2f7911fad79804090962862e6f25"/>
        <xdr:cNvPicPr/>
      </xdr:nvPicPr>
      <xdr:blipFill>
        <a:blip r:embed="rId5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8" name="ID_DAD5FA9F30694C59A07E5384143A1407" descr="722d97509e3e113096efb0c2b8ae033"/>
        <xdr:cNvPicPr/>
      </xdr:nvPicPr>
      <xdr:blipFill>
        <a:blip r:embed="rId6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959D5E5419F242A8ACF12719FFE5B233" descr="578708fd9fc9c896fd0b443c6471eac"/>
        <xdr:cNvPicPr/>
      </xdr:nvPicPr>
      <xdr:blipFill>
        <a:blip r:embed="rId7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10" name="ID_63DDD4309E214C09AED659DDB14FDD41" descr="a2b244cbe970be6120aa56ff67a4d2d"/>
        <xdr:cNvPicPr/>
      </xdr:nvPicPr>
      <xdr:blipFill>
        <a:blip r:embed="rId8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<sst xmlns="http://schemas.openxmlformats.org/spreadsheetml/2006/main" count="194" uniqueCount="13">
  <si>
    <t>5号学生公寓住宿明细</t>
  </si>
  <si>
    <t>航海学院</t>
  </si>
  <si>
    <t>管理学院</t>
  </si>
  <si>
    <t>工程学院</t>
  </si>
  <si>
    <t>楼号</t>
  </si>
  <si>
    <t>房间号</t>
  </si>
  <si>
    <t>院系</t>
  </si>
  <si>
    <t>打扫情况</t>
  </si>
  <si>
    <t>物品摆放</t>
  </si>
  <si>
    <t>被褥</t>
  </si>
  <si>
    <t>逗留人数</t>
  </si>
  <si>
    <t>总分（满分30）</t>
  </si>
  <si>
    <t>信息学院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</si>
</sst>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6" fillId="0" borderId="0"/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6" fillId="0" borderId="0"/>
    <xf numFmtId="0" fontId="16" fillId="0" borderId="0"/>
    <xf numFmtId="0" fontId="17" fillId="14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0"/>
    <xf numFmtId="0" fontId="19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/>
    <xf numFmtId="0" fontId="26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53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4" xfId="57"/>
    <cellStyle name="常规 15" xfId="58"/>
    <cellStyle name="常规 18" xfId="59"/>
    <cellStyle name="常规 2" xfId="60"/>
    <cellStyle name="常规 28" xfId="61"/>
    <cellStyle name="常规 3" xfId="62"/>
    <cellStyle name="常规 4" xfId="63"/>
    <cellStyle name="常规 5" xfId="64"/>
    <cellStyle name="常规 6 2 2" xfId="65"/>
    <cellStyle name="常规 7" xfId="66"/>
    <cellStyle name="常规 8" xfId="67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0" workbookViewId="0">
      <selection activeCell="E10" sqref="E10"/>
    </sheetView>
  </sheetViews>
  <sheetFormatPr defaultColWidth="8.88888888888889" defaultRowHeight="14.4" outlineLevelCol="7"/>
  <sheetData>
    <row r="1" ht="20.4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12">
        <v>5</v>
      </c>
      <c r="B2" s="13">
        <v>5546</v>
      </c>
      <c r="C2" s="16" t="s">
        <v>1</v>
      </c>
      <c r="D2" s="9">
        <v>9</v>
      </c>
      <c r="E2" s="9">
        <v>9</v>
      </c>
      <c r="F2" s="9">
        <v>8</v>
      </c>
      <c r="G2" s="9"/>
      <c r="H2" s="9">
        <v>26</v>
      </c>
    </row>
    <row r="3" spans="1:8">
      <c r="A3" s="12">
        <v>5</v>
      </c>
      <c r="B3" s="13">
        <v>5547</v>
      </c>
      <c r="C3" s="16" t="s">
        <v>1</v>
      </c>
      <c r="D3" s="9">
        <v>9</v>
      </c>
      <c r="E3" s="9">
        <v>9</v>
      </c>
      <c r="F3" s="9">
        <v>8</v>
      </c>
      <c r="G3" s="9"/>
      <c r="H3" s="9">
        <v>26</v>
      </c>
    </row>
    <row r="4" spans="1:8">
      <c r="A4" s="12">
        <v>5</v>
      </c>
      <c r="B4" s="13">
        <v>5548</v>
      </c>
      <c r="C4" s="16" t="s">
        <v>1</v>
      </c>
      <c r="D4" s="9">
        <v>6</v>
      </c>
      <c r="E4" s="9">
        <v>6</v>
      </c>
      <c r="F4" s="9">
        <v>6</v>
      </c>
      <c r="G4" s="9"/>
      <c r="H4" s="9">
        <v>18</v>
      </c>
    </row>
    <row r="5" spans="1:8">
      <c r="A5" s="19">
        <v>5</v>
      </c>
      <c r="B5" s="13">
        <v>5549</v>
      </c>
      <c r="C5" s="16" t="s">
        <v>1</v>
      </c>
      <c r="D5" s="9">
        <v>8</v>
      </c>
      <c r="E5" s="9">
        <v>8</v>
      </c>
      <c r="F5" s="9">
        <v>6</v>
      </c>
      <c r="G5" s="9"/>
      <c r="H5" s="9">
        <v>22</v>
      </c>
    </row>
    <row r="6" spans="1:8">
      <c r="A6" s="19">
        <v>5</v>
      </c>
      <c r="B6" s="13">
        <v>5550</v>
      </c>
      <c r="C6" s="16" t="s">
        <v>1</v>
      </c>
      <c r="D6" s="9">
        <v>8</v>
      </c>
      <c r="E6" s="9">
        <v>8</v>
      </c>
      <c r="F6" s="9">
        <v>8</v>
      </c>
      <c r="G6" s="9"/>
      <c r="H6" s="9">
        <v>24</v>
      </c>
    </row>
    <row r="7" spans="1:8">
      <c r="A7" s="19">
        <v>5</v>
      </c>
      <c r="B7" s="13">
        <v>5551</v>
      </c>
      <c r="C7" s="16" t="s">
        <v>1</v>
      </c>
      <c r="D7" s="9">
        <v>8</v>
      </c>
      <c r="E7" s="9">
        <v>8</v>
      </c>
      <c r="F7" s="9">
        <v>8</v>
      </c>
      <c r="G7" s="9"/>
      <c r="H7" s="9">
        <v>24</v>
      </c>
    </row>
    <row r="8" spans="1:8">
      <c r="A8" s="19">
        <v>5</v>
      </c>
      <c r="B8" s="13">
        <v>5552</v>
      </c>
      <c r="C8" s="16" t="s">
        <v>1</v>
      </c>
      <c r="D8" s="9">
        <v>8</v>
      </c>
      <c r="E8" s="9">
        <v>6</v>
      </c>
      <c r="F8" s="9">
        <v>8</v>
      </c>
      <c r="G8" s="9"/>
      <c r="H8" s="9">
        <v>22</v>
      </c>
    </row>
    <row r="9" spans="1:8">
      <c r="A9" s="19">
        <v>5</v>
      </c>
      <c r="B9" s="13">
        <v>5553</v>
      </c>
      <c r="C9" s="16" t="s">
        <v>1</v>
      </c>
      <c r="D9" s="9">
        <v>10</v>
      </c>
      <c r="E9" s="9">
        <v>10</v>
      </c>
      <c r="F9" s="9">
        <v>9</v>
      </c>
      <c r="G9" s="9"/>
      <c r="H9" s="9">
        <v>29</v>
      </c>
    </row>
    <row r="10" spans="1:8">
      <c r="A10" s="19">
        <v>5</v>
      </c>
      <c r="B10" s="13">
        <v>5554</v>
      </c>
      <c r="C10" s="16" t="s">
        <v>1</v>
      </c>
      <c r="D10" s="9">
        <v>9</v>
      </c>
      <c r="E10" s="9">
        <v>9</v>
      </c>
      <c r="F10" s="9">
        <v>8</v>
      </c>
      <c r="G10" s="9"/>
      <c r="H10" s="9">
        <v>26</v>
      </c>
    </row>
    <row r="11" spans="1:8">
      <c r="A11" s="19">
        <v>5</v>
      </c>
      <c r="B11" s="13">
        <v>5555</v>
      </c>
      <c r="C11" s="16" t="s">
        <v>1</v>
      </c>
      <c r="D11" s="9">
        <v>10</v>
      </c>
      <c r="E11" s="9">
        <v>10</v>
      </c>
      <c r="F11" s="9">
        <v>7</v>
      </c>
      <c r="G11" s="9"/>
      <c r="H11" s="9">
        <v>27</v>
      </c>
    </row>
    <row r="12" spans="1:8">
      <c r="A12" s="19">
        <v>5</v>
      </c>
      <c r="B12" s="13">
        <v>5556</v>
      </c>
      <c r="C12" s="16" t="s">
        <v>1</v>
      </c>
      <c r="D12" s="9">
        <v>8</v>
      </c>
      <c r="E12" s="9">
        <v>8</v>
      </c>
      <c r="F12" s="9">
        <v>8</v>
      </c>
      <c r="G12" s="9"/>
      <c r="H12" s="9">
        <v>24</v>
      </c>
    </row>
    <row r="13" spans="1:8">
      <c r="A13" s="19">
        <v>5</v>
      </c>
      <c r="B13" s="13">
        <v>5557</v>
      </c>
      <c r="C13" s="16" t="s">
        <v>1</v>
      </c>
      <c r="D13" s="9">
        <v>8</v>
      </c>
      <c r="E13" s="9">
        <v>8</v>
      </c>
      <c r="F13" s="9">
        <v>7</v>
      </c>
      <c r="G13" s="9"/>
      <c r="H13" s="9">
        <v>23</v>
      </c>
    </row>
    <row r="14" spans="1:8">
      <c r="A14" s="19">
        <v>5</v>
      </c>
      <c r="B14" s="13">
        <v>5558</v>
      </c>
      <c r="C14" s="16" t="s">
        <v>1</v>
      </c>
      <c r="D14" s="9">
        <v>7</v>
      </c>
      <c r="E14" s="9">
        <v>6</v>
      </c>
      <c r="F14" s="9">
        <v>5</v>
      </c>
      <c r="G14" s="9"/>
      <c r="H14" s="9">
        <v>18</v>
      </c>
    </row>
    <row r="15" spans="1:8">
      <c r="A15" s="19">
        <v>5</v>
      </c>
      <c r="B15" s="13">
        <v>5559</v>
      </c>
      <c r="C15" s="16" t="s">
        <v>1</v>
      </c>
      <c r="D15" s="9">
        <v>9</v>
      </c>
      <c r="E15" s="9">
        <v>9</v>
      </c>
      <c r="F15" s="9">
        <v>8</v>
      </c>
      <c r="G15" s="9"/>
      <c r="H15" s="9">
        <v>26</v>
      </c>
    </row>
    <row r="16" spans="1:8">
      <c r="A16" s="19">
        <v>5</v>
      </c>
      <c r="B16" s="13">
        <v>5560</v>
      </c>
      <c r="C16" s="16" t="s">
        <v>1</v>
      </c>
      <c r="D16" s="9">
        <v>10</v>
      </c>
      <c r="E16" s="9">
        <v>9</v>
      </c>
      <c r="F16" s="9">
        <v>9</v>
      </c>
      <c r="G16" s="9"/>
      <c r="H16" s="9">
        <v>28</v>
      </c>
    </row>
    <row r="17" spans="1:8">
      <c r="A17" s="19">
        <v>5</v>
      </c>
      <c r="B17" s="13">
        <v>5561</v>
      </c>
      <c r="C17" s="16" t="s">
        <v>1</v>
      </c>
      <c r="D17" s="9">
        <v>9</v>
      </c>
      <c r="E17" s="9">
        <v>8</v>
      </c>
      <c r="F17" s="9">
        <v>7</v>
      </c>
      <c r="G17" s="9"/>
      <c r="H17" s="9">
        <v>24</v>
      </c>
    </row>
    <row r="18" spans="1:8">
      <c r="A18" s="19">
        <v>5</v>
      </c>
      <c r="B18" s="13">
        <v>5562</v>
      </c>
      <c r="C18" s="16" t="s">
        <v>1</v>
      </c>
      <c r="D18" s="9">
        <v>10</v>
      </c>
      <c r="E18" s="9">
        <v>6</v>
      </c>
      <c r="F18" s="9">
        <v>8</v>
      </c>
      <c r="G18" s="9"/>
      <c r="H18" s="9">
        <v>24</v>
      </c>
    </row>
    <row r="19" spans="1:8">
      <c r="A19" s="19">
        <v>5</v>
      </c>
      <c r="B19" s="13">
        <v>5563</v>
      </c>
      <c r="C19" s="16" t="s">
        <v>1</v>
      </c>
      <c r="D19" s="9">
        <v>8</v>
      </c>
      <c r="E19" s="9">
        <v>8</v>
      </c>
      <c r="F19" s="9">
        <v>7</v>
      </c>
      <c r="G19" s="9"/>
      <c r="H19" s="9">
        <v>23</v>
      </c>
    </row>
    <row r="20" spans="1:8">
      <c r="A20" s="19">
        <v>5</v>
      </c>
      <c r="B20" s="13">
        <v>5564</v>
      </c>
      <c r="C20" s="16" t="s">
        <v>1</v>
      </c>
      <c r="D20" s="9">
        <v>8</v>
      </c>
      <c r="E20" s="9">
        <v>6</v>
      </c>
      <c r="F20" s="9">
        <v>6</v>
      </c>
      <c r="G20" s="9"/>
      <c r="H20" s="9">
        <v>20</v>
      </c>
    </row>
    <row r="21" spans="1:8">
      <c r="A21" s="19">
        <v>5</v>
      </c>
      <c r="B21" s="13">
        <v>5565</v>
      </c>
      <c r="C21" s="16" t="s">
        <v>1</v>
      </c>
      <c r="D21" s="9">
        <v>9</v>
      </c>
      <c r="E21" s="9">
        <v>8</v>
      </c>
      <c r="F21" s="9">
        <v>8</v>
      </c>
      <c r="G21" s="9"/>
      <c r="H21" s="9">
        <v>25</v>
      </c>
    </row>
    <row r="22" spans="1:8">
      <c r="A22" s="19">
        <v>5</v>
      </c>
      <c r="B22" s="13">
        <v>5566</v>
      </c>
      <c r="C22" s="16" t="s">
        <v>1</v>
      </c>
      <c r="D22" s="9">
        <v>8</v>
      </c>
      <c r="E22" s="9">
        <v>6</v>
      </c>
      <c r="F22" s="9">
        <v>3</v>
      </c>
      <c r="G22" s="9"/>
      <c r="H22" s="9">
        <v>17</v>
      </c>
    </row>
    <row r="23" spans="1:8">
      <c r="A23" s="19">
        <v>5</v>
      </c>
      <c r="B23" s="13">
        <v>5567</v>
      </c>
      <c r="C23" s="16" t="s">
        <v>1</v>
      </c>
      <c r="D23" s="9">
        <v>9</v>
      </c>
      <c r="E23" s="9">
        <v>8</v>
      </c>
      <c r="F23" s="9">
        <v>8</v>
      </c>
      <c r="G23" s="9"/>
      <c r="H23" s="9">
        <v>25</v>
      </c>
    </row>
    <row r="24" spans="1:8">
      <c r="A24" s="19">
        <v>5</v>
      </c>
      <c r="B24" s="13">
        <v>5568</v>
      </c>
      <c r="C24" s="16" t="s">
        <v>1</v>
      </c>
      <c r="D24" s="9">
        <v>8</v>
      </c>
      <c r="E24" s="9">
        <v>7</v>
      </c>
      <c r="F24" s="9">
        <v>8</v>
      </c>
      <c r="G24" s="9"/>
      <c r="H24" s="9">
        <v>23</v>
      </c>
    </row>
    <row r="25" spans="1:8">
      <c r="A25" s="19">
        <v>5</v>
      </c>
      <c r="B25" s="13">
        <v>5569</v>
      </c>
      <c r="C25" s="16" t="s">
        <v>1</v>
      </c>
      <c r="D25" s="9">
        <v>8</v>
      </c>
      <c r="E25" s="9">
        <v>9</v>
      </c>
      <c r="F25" s="9">
        <v>8</v>
      </c>
      <c r="G25" s="9"/>
      <c r="H25" s="9">
        <v>25</v>
      </c>
    </row>
    <row r="26" spans="1:8">
      <c r="A26" s="19">
        <v>5</v>
      </c>
      <c r="B26" s="13">
        <v>5570</v>
      </c>
      <c r="C26" s="16" t="s">
        <v>1</v>
      </c>
      <c r="D26" s="9">
        <v>8</v>
      </c>
      <c r="E26" s="9">
        <v>9</v>
      </c>
      <c r="F26" s="9">
        <v>8</v>
      </c>
      <c r="G26" s="9"/>
      <c r="H26" s="9">
        <v>25</v>
      </c>
    </row>
    <row r="27" spans="1:8">
      <c r="A27" s="19">
        <v>5</v>
      </c>
      <c r="B27" s="13">
        <v>5571</v>
      </c>
      <c r="C27" s="16" t="s">
        <v>1</v>
      </c>
      <c r="D27" s="9">
        <v>9</v>
      </c>
      <c r="E27" s="9">
        <v>9</v>
      </c>
      <c r="F27" s="9">
        <v>8</v>
      </c>
      <c r="G27" s="9"/>
      <c r="H27" s="9">
        <v>26</v>
      </c>
    </row>
    <row r="28" spans="1:8">
      <c r="A28" s="19">
        <v>5</v>
      </c>
      <c r="B28" s="13">
        <v>5572</v>
      </c>
      <c r="C28" s="16" t="s">
        <v>1</v>
      </c>
      <c r="D28" s="9">
        <v>9</v>
      </c>
      <c r="E28" s="9">
        <v>7</v>
      </c>
      <c r="F28" s="9">
        <v>8</v>
      </c>
      <c r="G28" s="9"/>
      <c r="H28" s="9">
        <v>24</v>
      </c>
    </row>
    <row r="29" spans="1:8">
      <c r="A29" s="19">
        <v>5</v>
      </c>
      <c r="B29" s="13">
        <v>5573</v>
      </c>
      <c r="C29" s="16" t="s">
        <v>1</v>
      </c>
      <c r="D29" s="9">
        <v>10</v>
      </c>
      <c r="E29" s="9">
        <v>9</v>
      </c>
      <c r="F29" s="9">
        <v>8</v>
      </c>
      <c r="G29" s="9"/>
      <c r="H29" s="9">
        <v>27</v>
      </c>
    </row>
    <row r="30" spans="1:8">
      <c r="A30" s="19">
        <v>5</v>
      </c>
      <c r="B30" s="13">
        <v>5574</v>
      </c>
      <c r="C30" s="16" t="s">
        <v>1</v>
      </c>
      <c r="D30" s="9">
        <v>6</v>
      </c>
      <c r="E30" s="9">
        <v>8</v>
      </c>
      <c r="F30" s="9">
        <v>8</v>
      </c>
      <c r="G30" s="9"/>
      <c r="H30" s="9">
        <v>22</v>
      </c>
    </row>
    <row r="31" spans="1:8">
      <c r="A31" s="19">
        <v>5</v>
      </c>
      <c r="B31" s="13">
        <v>5575</v>
      </c>
      <c r="C31" s="16" t="s">
        <v>1</v>
      </c>
      <c r="D31" s="9">
        <v>9</v>
      </c>
      <c r="E31" s="9">
        <v>8</v>
      </c>
      <c r="F31" s="9">
        <v>8</v>
      </c>
      <c r="G31" s="9"/>
      <c r="H31" s="9">
        <v>25</v>
      </c>
    </row>
    <row r="32" spans="1:8">
      <c r="A32" s="19">
        <v>5</v>
      </c>
      <c r="B32" s="13">
        <v>5576</v>
      </c>
      <c r="C32" s="16" t="s">
        <v>1</v>
      </c>
      <c r="D32" s="9">
        <v>10</v>
      </c>
      <c r="E32" s="9">
        <v>8</v>
      </c>
      <c r="F32" s="9">
        <v>8</v>
      </c>
      <c r="G32" s="9"/>
      <c r="H32" s="9">
        <v>26</v>
      </c>
    </row>
    <row r="33" spans="1:8">
      <c r="A33" s="12">
        <v>5</v>
      </c>
      <c r="B33" s="13">
        <v>5650</v>
      </c>
      <c r="C33" s="16" t="s">
        <v>1</v>
      </c>
      <c r="D33" s="9">
        <v>9</v>
      </c>
      <c r="E33" s="9">
        <v>8</v>
      </c>
      <c r="F33" s="9">
        <v>8</v>
      </c>
      <c r="G33" s="9"/>
      <c r="H33" s="9">
        <v>25</v>
      </c>
    </row>
    <row r="34" spans="1:8">
      <c r="A34" s="12">
        <v>5</v>
      </c>
      <c r="B34" s="13">
        <v>5651</v>
      </c>
      <c r="C34" s="16" t="s">
        <v>1</v>
      </c>
      <c r="D34" s="9">
        <v>5</v>
      </c>
      <c r="E34" s="9">
        <v>7</v>
      </c>
      <c r="F34" s="9">
        <v>6</v>
      </c>
      <c r="G34" s="9"/>
      <c r="H34" s="9">
        <v>18</v>
      </c>
    </row>
    <row r="35" spans="1:8">
      <c r="A35" s="12">
        <v>5</v>
      </c>
      <c r="B35" s="13">
        <v>5652</v>
      </c>
      <c r="C35" s="16" t="s">
        <v>1</v>
      </c>
      <c r="D35" s="9">
        <v>6</v>
      </c>
      <c r="E35" s="9">
        <v>6</v>
      </c>
      <c r="F35" s="9">
        <v>7</v>
      </c>
      <c r="G35" s="9"/>
      <c r="H35" s="9">
        <v>19</v>
      </c>
    </row>
    <row r="36" spans="1:8">
      <c r="A36" s="12">
        <v>5</v>
      </c>
      <c r="B36" s="13">
        <v>5653</v>
      </c>
      <c r="C36" s="16" t="s">
        <v>1</v>
      </c>
      <c r="D36" s="9">
        <v>8</v>
      </c>
      <c r="E36" s="9">
        <v>8</v>
      </c>
      <c r="F36" s="9">
        <v>8</v>
      </c>
      <c r="G36" s="9"/>
      <c r="H36" s="9">
        <v>24</v>
      </c>
    </row>
    <row r="37" spans="1:8">
      <c r="A37" s="19">
        <v>5</v>
      </c>
      <c r="B37" s="13">
        <v>5654</v>
      </c>
      <c r="C37" s="16" t="s">
        <v>1</v>
      </c>
      <c r="D37" s="9">
        <v>8</v>
      </c>
      <c r="E37" s="9">
        <v>8</v>
      </c>
      <c r="F37" s="9">
        <v>7</v>
      </c>
      <c r="G37" s="9"/>
      <c r="H37" s="9">
        <v>23</v>
      </c>
    </row>
    <row r="38" spans="1:8">
      <c r="A38" s="19">
        <v>5</v>
      </c>
      <c r="B38" s="13">
        <v>5655</v>
      </c>
      <c r="C38" s="16" t="s">
        <v>1</v>
      </c>
      <c r="D38" s="9">
        <v>8</v>
      </c>
      <c r="E38" s="9">
        <v>8</v>
      </c>
      <c r="F38" s="9">
        <v>8</v>
      </c>
      <c r="G38" s="9"/>
      <c r="H38" s="9">
        <v>24</v>
      </c>
    </row>
    <row r="39" spans="1:8">
      <c r="A39" s="19">
        <v>5</v>
      </c>
      <c r="B39" s="13">
        <v>5656</v>
      </c>
      <c r="C39" s="16" t="s">
        <v>1</v>
      </c>
      <c r="D39" s="9">
        <v>9</v>
      </c>
      <c r="E39" s="9">
        <v>8</v>
      </c>
      <c r="F39" s="9">
        <v>9</v>
      </c>
      <c r="G39" s="9"/>
      <c r="H39" s="9">
        <v>26</v>
      </c>
    </row>
    <row r="40" spans="1:8">
      <c r="A40" s="19">
        <v>5</v>
      </c>
      <c r="B40" s="13">
        <v>5657</v>
      </c>
      <c r="C40" s="16" t="s">
        <v>1</v>
      </c>
      <c r="D40" s="9">
        <v>8</v>
      </c>
      <c r="E40" s="9">
        <v>8</v>
      </c>
      <c r="F40" s="9">
        <v>7</v>
      </c>
      <c r="G40" s="9"/>
      <c r="H40" s="9">
        <v>23</v>
      </c>
    </row>
    <row r="41" spans="1:8">
      <c r="A41" s="19">
        <v>5</v>
      </c>
      <c r="B41" s="13">
        <v>5658</v>
      </c>
      <c r="C41" s="16" t="s">
        <v>1</v>
      </c>
      <c r="D41" s="9">
        <v>8</v>
      </c>
      <c r="E41" s="9">
        <v>8</v>
      </c>
      <c r="F41" s="9">
        <v>7</v>
      </c>
      <c r="G41" s="9"/>
      <c r="H41" s="9">
        <v>23</v>
      </c>
    </row>
    <row r="42" spans="1:8">
      <c r="A42" s="19">
        <v>5</v>
      </c>
      <c r="B42" s="13">
        <v>5659</v>
      </c>
      <c r="C42" s="16" t="s">
        <v>1</v>
      </c>
      <c r="D42" s="9">
        <v>9</v>
      </c>
      <c r="E42" s="9">
        <v>8</v>
      </c>
      <c r="F42" s="9">
        <v>7</v>
      </c>
      <c r="G42" s="9"/>
      <c r="H42" s="9">
        <v>24</v>
      </c>
    </row>
    <row r="43" spans="1:8">
      <c r="A43" s="19">
        <v>5</v>
      </c>
      <c r="B43" s="13">
        <v>5660</v>
      </c>
      <c r="C43" s="16" t="s">
        <v>1</v>
      </c>
      <c r="D43" s="9">
        <v>9</v>
      </c>
      <c r="E43" s="9">
        <v>9</v>
      </c>
      <c r="F43" s="9">
        <v>9</v>
      </c>
      <c r="G43" s="9"/>
      <c r="H43" s="9">
        <v>27</v>
      </c>
    </row>
    <row r="44" spans="1:8">
      <c r="A44" s="19">
        <v>5</v>
      </c>
      <c r="B44" s="13">
        <v>5661</v>
      </c>
      <c r="C44" s="16" t="s">
        <v>1</v>
      </c>
      <c r="D44" s="9">
        <v>7</v>
      </c>
      <c r="E44" s="9">
        <v>8</v>
      </c>
      <c r="F44" s="9">
        <v>8</v>
      </c>
      <c r="G44" s="9"/>
      <c r="H44" s="9">
        <v>23</v>
      </c>
    </row>
    <row r="45" spans="1:8">
      <c r="A45" s="19">
        <v>5</v>
      </c>
      <c r="B45" s="13">
        <v>5662</v>
      </c>
      <c r="C45" s="16" t="s">
        <v>1</v>
      </c>
      <c r="D45" s="9">
        <v>6</v>
      </c>
      <c r="E45" s="9">
        <v>6</v>
      </c>
      <c r="F45" s="9">
        <v>8</v>
      </c>
      <c r="G45" s="9"/>
      <c r="H45" s="9">
        <v>20</v>
      </c>
    </row>
    <row r="46" spans="1:8">
      <c r="A46" s="19">
        <v>5</v>
      </c>
      <c r="B46" s="13">
        <v>5663</v>
      </c>
      <c r="C46" s="16" t="s">
        <v>1</v>
      </c>
      <c r="D46" s="9">
        <v>8</v>
      </c>
      <c r="E46" s="9">
        <v>8</v>
      </c>
      <c r="F46" s="9">
        <v>8</v>
      </c>
      <c r="G46" s="9"/>
      <c r="H46" s="9">
        <v>24</v>
      </c>
    </row>
    <row r="47" spans="1:8">
      <c r="A47" s="19">
        <v>5</v>
      </c>
      <c r="B47" s="13">
        <v>5664</v>
      </c>
      <c r="C47" s="16" t="s">
        <v>1</v>
      </c>
      <c r="D47" s="9">
        <v>5</v>
      </c>
      <c r="E47" s="9">
        <v>6</v>
      </c>
      <c r="F47" s="9">
        <v>3</v>
      </c>
      <c r="G47" s="9"/>
      <c r="H47" s="9">
        <v>14</v>
      </c>
    </row>
    <row r="48" spans="1:8">
      <c r="A48" s="19">
        <v>5</v>
      </c>
      <c r="B48" s="13">
        <v>5665</v>
      </c>
      <c r="C48" s="16" t="s">
        <v>1</v>
      </c>
      <c r="D48" s="9"/>
      <c r="E48" s="9"/>
      <c r="F48" s="9"/>
      <c r="G48" s="9"/>
      <c r="H48" s="9"/>
    </row>
    <row r="49" spans="1:8">
      <c r="A49" s="19">
        <v>5</v>
      </c>
      <c r="B49" s="13">
        <v>5666</v>
      </c>
      <c r="C49" s="16" t="s">
        <v>1</v>
      </c>
      <c r="D49" s="9"/>
      <c r="E49" s="9"/>
      <c r="F49" s="9"/>
      <c r="G49" s="9"/>
      <c r="H49" s="9"/>
    </row>
    <row r="50" spans="1:8">
      <c r="A50" s="19">
        <v>5</v>
      </c>
      <c r="B50" s="13">
        <v>5667</v>
      </c>
      <c r="C50" s="16" t="s">
        <v>1</v>
      </c>
      <c r="D50" s="9"/>
      <c r="E50" s="9"/>
      <c r="F50" s="9"/>
      <c r="G50" s="9"/>
      <c r="H50" s="9"/>
    </row>
    <row r="51" spans="1:8">
      <c r="A51" s="19">
        <v>5</v>
      </c>
      <c r="B51" s="13">
        <v>5668</v>
      </c>
      <c r="C51" s="16" t="s">
        <v>1</v>
      </c>
      <c r="D51" s="9"/>
      <c r="E51" s="9"/>
      <c r="F51" s="9"/>
      <c r="G51" s="9"/>
      <c r="H51" s="9"/>
    </row>
    <row r="52" spans="1:8">
      <c r="A52" s="19">
        <v>5</v>
      </c>
      <c r="B52" s="13">
        <v>5669</v>
      </c>
      <c r="C52" s="16" t="s">
        <v>1</v>
      </c>
      <c r="D52" s="9"/>
      <c r="E52" s="9"/>
      <c r="F52" s="9"/>
      <c r="G52" s="9"/>
      <c r="H52" s="9"/>
    </row>
    <row r="53" spans="1:8">
      <c r="A53" s="19">
        <v>5</v>
      </c>
      <c r="B53" s="13">
        <v>5670</v>
      </c>
      <c r="C53" s="16" t="s">
        <v>1</v>
      </c>
      <c r="D53" s="9"/>
      <c r="E53" s="9"/>
      <c r="F53" s="9"/>
      <c r="G53" s="9"/>
      <c r="H53" s="9"/>
    </row>
    <row r="54" spans="1:8">
      <c r="A54" s="19">
        <v>5</v>
      </c>
      <c r="B54" s="13">
        <v>5671</v>
      </c>
      <c r="C54" s="16" t="s">
        <v>1</v>
      </c>
      <c r="D54" s="9"/>
      <c r="E54" s="9"/>
      <c r="F54" s="9"/>
      <c r="G54" s="9"/>
      <c r="H54" s="9"/>
    </row>
    <row r="55" spans="1:8">
      <c r="A55" s="19">
        <v>5</v>
      </c>
      <c r="B55" s="13">
        <v>5672</v>
      </c>
      <c r="C55" s="16" t="s">
        <v>1</v>
      </c>
      <c r="D55" s="9"/>
      <c r="E55" s="9"/>
      <c r="F55" s="9"/>
      <c r="G55" s="9"/>
      <c r="H55" s="9"/>
    </row>
    <row r="56" spans="1:8">
      <c r="A56" s="19">
        <v>5</v>
      </c>
      <c r="B56" s="13">
        <v>5673</v>
      </c>
      <c r="C56" s="16" t="s">
        <v>1</v>
      </c>
      <c r="D56" s="9"/>
      <c r="E56" s="9"/>
      <c r="F56" s="9"/>
      <c r="G56" s="9"/>
      <c r="H56" s="9"/>
    </row>
    <row r="57" spans="1:8">
      <c r="A57" s="19">
        <v>5</v>
      </c>
      <c r="B57" s="13">
        <v>5674</v>
      </c>
      <c r="C57" s="16" t="s">
        <v>1</v>
      </c>
      <c r="D57" s="9"/>
      <c r="E57" s="9"/>
      <c r="F57" s="9"/>
      <c r="G57" s="9"/>
      <c r="H57" s="9"/>
    </row>
    <row r="58" spans="1:8">
      <c r="A58" s="19">
        <v>5</v>
      </c>
      <c r="B58" s="13">
        <v>5675</v>
      </c>
      <c r="C58" s="16" t="s">
        <v>1</v>
      </c>
      <c r="D58" s="9"/>
      <c r="E58" s="9"/>
      <c r="F58" s="9"/>
      <c r="G58" s="9"/>
      <c r="H58" s="9"/>
    </row>
    <row r="59" spans="1:8">
      <c r="A59" s="19">
        <v>5</v>
      </c>
      <c r="B59" s="13">
        <v>5676</v>
      </c>
      <c r="C59" s="16" t="s">
        <v>1</v>
      </c>
      <c r="D59" s="9"/>
      <c r="E59" s="9"/>
      <c r="F59" s="9"/>
      <c r="G59" s="9"/>
      <c r="H59" s="9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H2" sqref="H2:H28"/>
    </sheetView>
  </sheetViews>
  <sheetFormatPr defaultColWidth="8.88888888888889" defaultRowHeight="14.4" outlineLevelCol="7"/>
  <sheetData>
    <row r="1" ht="20.4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12">
        <v>5</v>
      </c>
      <c r="B2" s="13">
        <v>5445</v>
      </c>
      <c r="C2" s="13" t="s">
        <v>2</v>
      </c>
      <c r="D2" s="9">
        <v>9</v>
      </c>
      <c r="E2" s="9">
        <v>9</v>
      </c>
      <c r="F2" s="9">
        <v>9</v>
      </c>
      <c r="G2" s="9"/>
      <c r="H2" s="9">
        <v>27</v>
      </c>
    </row>
    <row r="3" spans="1:8">
      <c r="A3" s="12">
        <v>5</v>
      </c>
      <c r="B3" s="13">
        <v>5446</v>
      </c>
      <c r="C3" s="13" t="s">
        <v>2</v>
      </c>
      <c r="D3" s="9">
        <v>9</v>
      </c>
      <c r="E3" s="9">
        <v>9</v>
      </c>
      <c r="F3" s="9">
        <v>6</v>
      </c>
      <c r="G3" s="9"/>
      <c r="H3" s="9">
        <v>24</v>
      </c>
    </row>
    <row r="4" spans="1:8">
      <c r="A4" s="12">
        <v>5</v>
      </c>
      <c r="B4" s="13">
        <v>5447</v>
      </c>
      <c r="C4" s="13" t="s">
        <v>2</v>
      </c>
      <c r="D4" s="9"/>
      <c r="E4" s="9"/>
      <c r="F4" s="9"/>
      <c r="G4" s="9"/>
      <c r="H4" s="9"/>
    </row>
    <row r="5" spans="1:8">
      <c r="A5" s="12">
        <v>5</v>
      </c>
      <c r="B5" s="13">
        <v>5448</v>
      </c>
      <c r="C5" s="13" t="s">
        <v>2</v>
      </c>
      <c r="D5" s="9">
        <v>9</v>
      </c>
      <c r="E5" s="9">
        <v>9</v>
      </c>
      <c r="F5" s="9">
        <v>7</v>
      </c>
      <c r="G5" s="9"/>
      <c r="H5" s="9">
        <v>25</v>
      </c>
    </row>
    <row r="6" spans="1:8">
      <c r="A6" s="12">
        <v>5</v>
      </c>
      <c r="B6" s="13">
        <v>5449</v>
      </c>
      <c r="C6" s="13" t="s">
        <v>2</v>
      </c>
      <c r="D6" s="9"/>
      <c r="E6" s="9"/>
      <c r="F6" s="9"/>
      <c r="G6" s="9"/>
      <c r="H6" s="9"/>
    </row>
    <row r="7" spans="1:8">
      <c r="A7" s="12">
        <v>5</v>
      </c>
      <c r="B7" s="13">
        <v>5450</v>
      </c>
      <c r="C7" s="16" t="s">
        <v>2</v>
      </c>
      <c r="D7" s="9">
        <v>9</v>
      </c>
      <c r="E7" s="9">
        <v>8</v>
      </c>
      <c r="F7" s="9">
        <v>8</v>
      </c>
      <c r="G7" s="9"/>
      <c r="H7" s="9">
        <v>25</v>
      </c>
    </row>
    <row r="8" spans="1:8">
      <c r="A8" s="12">
        <v>5</v>
      </c>
      <c r="B8" s="13">
        <v>5451</v>
      </c>
      <c r="C8" s="16" t="s">
        <v>2</v>
      </c>
      <c r="D8" s="9"/>
      <c r="E8" s="9"/>
      <c r="F8" s="9"/>
      <c r="G8" s="9"/>
      <c r="H8" s="9"/>
    </row>
    <row r="9" spans="1:8">
      <c r="A9" s="12">
        <v>5</v>
      </c>
      <c r="B9" s="13">
        <v>5452</v>
      </c>
      <c r="C9" s="16" t="s">
        <v>2</v>
      </c>
      <c r="D9" s="9"/>
      <c r="E9" s="9"/>
      <c r="F9" s="9"/>
      <c r="G9" s="9"/>
      <c r="H9" s="9"/>
    </row>
    <row r="10" spans="1:8">
      <c r="A10" s="12">
        <v>5</v>
      </c>
      <c r="B10" s="13">
        <v>5453</v>
      </c>
      <c r="C10" s="16" t="s">
        <v>2</v>
      </c>
      <c r="D10" s="9"/>
      <c r="E10" s="9"/>
      <c r="F10" s="9"/>
      <c r="G10" s="9"/>
      <c r="H10" s="9"/>
    </row>
    <row r="11" spans="1:8">
      <c r="A11" s="17">
        <v>5</v>
      </c>
      <c r="B11" s="18">
        <v>5454</v>
      </c>
      <c r="C11" s="16" t="s">
        <v>2</v>
      </c>
      <c r="D11" s="9"/>
      <c r="E11" s="9"/>
      <c r="F11" s="9"/>
      <c r="G11" s="9"/>
      <c r="H11" s="9"/>
    </row>
    <row r="12" spans="1:8">
      <c r="A12" s="17">
        <v>5</v>
      </c>
      <c r="B12" s="18">
        <v>5455</v>
      </c>
      <c r="C12" s="16" t="s">
        <v>2</v>
      </c>
      <c r="D12" s="9">
        <v>9</v>
      </c>
      <c r="E12" s="9">
        <v>9</v>
      </c>
      <c r="F12" s="9">
        <v>9</v>
      </c>
      <c r="G12" s="9"/>
      <c r="H12" s="9">
        <v>27</v>
      </c>
    </row>
    <row r="13" spans="1:8">
      <c r="A13" s="17">
        <v>5</v>
      </c>
      <c r="B13" s="18">
        <v>5456</v>
      </c>
      <c r="C13" s="16" t="s">
        <v>2</v>
      </c>
      <c r="D13" s="9"/>
      <c r="E13" s="9"/>
      <c r="F13" s="9"/>
      <c r="G13" s="9"/>
      <c r="H13" s="9"/>
    </row>
    <row r="14" spans="1:8">
      <c r="A14" s="12">
        <v>5</v>
      </c>
      <c r="B14" s="13">
        <v>5457</v>
      </c>
      <c r="C14" s="16" t="s">
        <v>2</v>
      </c>
      <c r="D14" s="9"/>
      <c r="E14" s="9"/>
      <c r="F14" s="9"/>
      <c r="G14" s="9"/>
      <c r="H14" s="9"/>
    </row>
    <row r="15" spans="1:8">
      <c r="A15" s="12">
        <v>5</v>
      </c>
      <c r="B15" s="13">
        <v>5458</v>
      </c>
      <c r="C15" s="16" t="s">
        <v>2</v>
      </c>
      <c r="D15" s="9">
        <v>9</v>
      </c>
      <c r="E15" s="9">
        <v>8</v>
      </c>
      <c r="F15" s="9">
        <v>9</v>
      </c>
      <c r="G15" s="9"/>
      <c r="H15" s="9">
        <v>26</v>
      </c>
    </row>
    <row r="16" spans="1:8">
      <c r="A16" s="12">
        <v>5</v>
      </c>
      <c r="B16" s="13">
        <v>5459</v>
      </c>
      <c r="C16" s="16" t="s">
        <v>2</v>
      </c>
      <c r="D16" s="9"/>
      <c r="E16" s="9"/>
      <c r="F16" s="9"/>
      <c r="G16" s="9"/>
      <c r="H16" s="9"/>
    </row>
    <row r="17" spans="1:8">
      <c r="A17" s="12">
        <v>5</v>
      </c>
      <c r="B17" s="13">
        <v>5460</v>
      </c>
      <c r="C17" s="16" t="s">
        <v>2</v>
      </c>
      <c r="D17" s="9"/>
      <c r="E17" s="9"/>
      <c r="F17" s="9"/>
      <c r="G17" s="9"/>
      <c r="H17" s="9"/>
    </row>
    <row r="18" spans="1:8">
      <c r="A18" s="12">
        <v>5</v>
      </c>
      <c r="B18" s="13">
        <v>5462</v>
      </c>
      <c r="C18" s="16" t="s">
        <v>2</v>
      </c>
      <c r="D18" s="9"/>
      <c r="E18" s="9"/>
      <c r="F18" s="9"/>
      <c r="G18" s="9"/>
      <c r="H18" s="9"/>
    </row>
    <row r="19" spans="1:8">
      <c r="A19" s="12">
        <v>5</v>
      </c>
      <c r="B19" s="13">
        <v>5463</v>
      </c>
      <c r="C19" s="16" t="s">
        <v>2</v>
      </c>
      <c r="D19" s="9"/>
      <c r="E19" s="9"/>
      <c r="F19" s="9"/>
      <c r="G19" s="9"/>
      <c r="H19" s="9"/>
    </row>
    <row r="20" spans="1:8">
      <c r="A20" s="12">
        <v>5</v>
      </c>
      <c r="B20" s="13">
        <v>5464</v>
      </c>
      <c r="C20" s="16" t="s">
        <v>2</v>
      </c>
      <c r="D20" s="9">
        <v>9</v>
      </c>
      <c r="E20" s="9">
        <v>8</v>
      </c>
      <c r="F20" s="9">
        <v>9</v>
      </c>
      <c r="G20" s="9"/>
      <c r="H20" s="9">
        <v>26</v>
      </c>
    </row>
    <row r="21" spans="1:8">
      <c r="A21" s="12">
        <v>5</v>
      </c>
      <c r="B21" s="13">
        <v>5465</v>
      </c>
      <c r="C21" s="16" t="s">
        <v>2</v>
      </c>
      <c r="D21" s="9"/>
      <c r="E21" s="9"/>
      <c r="F21" s="9"/>
      <c r="G21" s="9"/>
      <c r="H21" s="9"/>
    </row>
    <row r="22" spans="1:8">
      <c r="A22" s="12">
        <v>5</v>
      </c>
      <c r="B22" s="13">
        <v>5466</v>
      </c>
      <c r="C22" s="16" t="s">
        <v>2</v>
      </c>
      <c r="D22" s="9"/>
      <c r="E22" s="9"/>
      <c r="F22" s="9"/>
      <c r="G22" s="9"/>
      <c r="H22" s="9"/>
    </row>
    <row r="23" spans="1:8">
      <c r="A23" s="12">
        <v>5</v>
      </c>
      <c r="B23" s="13">
        <v>5467</v>
      </c>
      <c r="C23" s="16" t="s">
        <v>2</v>
      </c>
      <c r="D23" s="9">
        <v>9</v>
      </c>
      <c r="E23" s="9">
        <v>9</v>
      </c>
      <c r="F23" s="9">
        <v>9</v>
      </c>
      <c r="G23" s="9"/>
      <c r="H23" s="9">
        <v>27</v>
      </c>
    </row>
    <row r="24" spans="1:8">
      <c r="A24" s="12">
        <v>5</v>
      </c>
      <c r="B24" s="13">
        <v>5468</v>
      </c>
      <c r="C24" s="16" t="s">
        <v>2</v>
      </c>
      <c r="D24" s="9">
        <v>9</v>
      </c>
      <c r="E24" s="9">
        <v>9</v>
      </c>
      <c r="F24" s="9">
        <v>9</v>
      </c>
      <c r="G24" s="9"/>
      <c r="H24" s="9">
        <v>27</v>
      </c>
    </row>
    <row r="25" spans="1:8">
      <c r="A25" s="12">
        <v>5</v>
      </c>
      <c r="B25" s="13">
        <v>5469</v>
      </c>
      <c r="C25" s="16" t="s">
        <v>2</v>
      </c>
      <c r="D25" s="9">
        <v>10</v>
      </c>
      <c r="E25" s="9">
        <v>9</v>
      </c>
      <c r="F25" s="9">
        <v>10</v>
      </c>
      <c r="G25" s="9"/>
      <c r="H25" s="9">
        <v>29</v>
      </c>
    </row>
    <row r="26" spans="1:8">
      <c r="A26" s="12">
        <v>5</v>
      </c>
      <c r="B26" s="13">
        <v>5470</v>
      </c>
      <c r="C26" s="16" t="s">
        <v>2</v>
      </c>
      <c r="D26" s="9">
        <v>9</v>
      </c>
      <c r="E26" s="9">
        <v>9</v>
      </c>
      <c r="F26" s="9">
        <v>10</v>
      </c>
      <c r="G26" s="9"/>
      <c r="H26" s="9">
        <v>28</v>
      </c>
    </row>
    <row r="27" spans="1:8">
      <c r="A27" s="12">
        <v>5</v>
      </c>
      <c r="B27" s="13">
        <v>5471</v>
      </c>
      <c r="C27" s="16" t="s">
        <v>2</v>
      </c>
      <c r="D27" s="9"/>
      <c r="E27" s="9"/>
      <c r="F27" s="9"/>
      <c r="G27" s="9"/>
      <c r="H27" s="9"/>
    </row>
    <row r="28" spans="1:8">
      <c r="A28" s="12">
        <v>5</v>
      </c>
      <c r="B28" s="13">
        <v>5472</v>
      </c>
      <c r="C28" s="16" t="s">
        <v>2</v>
      </c>
      <c r="D28" s="9">
        <v>9</v>
      </c>
      <c r="E28" s="9">
        <v>8</v>
      </c>
      <c r="F28" s="9">
        <v>9</v>
      </c>
      <c r="G28" s="9"/>
      <c r="H28" s="9">
        <v>26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H2" sqref="H$1:H$1048576"/>
    </sheetView>
  </sheetViews>
  <sheetFormatPr defaultColWidth="8.88888888888889" defaultRowHeight="14.4" outlineLevelCol="7"/>
  <sheetData>
    <row r="1" ht="20.4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10">
        <v>5</v>
      </c>
      <c r="B2" s="11">
        <v>5245</v>
      </c>
      <c r="C2" s="15" t="s">
        <v>3</v>
      </c>
      <c r="D2" s="9">
        <v>7</v>
      </c>
      <c r="E2" s="9">
        <v>8</v>
      </c>
      <c r="F2" s="9">
        <v>8</v>
      </c>
      <c r="G2" s="9"/>
      <c r="H2" s="9">
        <f>D2+E2+F2</f>
        <v>23</v>
      </c>
    </row>
    <row r="3" spans="1:8">
      <c r="A3" s="10">
        <v>5</v>
      </c>
      <c r="B3" s="11">
        <v>5246</v>
      </c>
      <c r="C3" s="15" t="s">
        <v>3</v>
      </c>
      <c r="D3" s="9"/>
      <c r="E3" s="9"/>
      <c r="F3" s="9"/>
      <c r="G3" s="9"/>
      <c r="H3" s="9"/>
    </row>
    <row r="4" spans="1:8">
      <c r="A4" s="10">
        <v>5</v>
      </c>
      <c r="B4" s="11">
        <v>5247</v>
      </c>
      <c r="C4" s="15" t="s">
        <v>3</v>
      </c>
      <c r="D4" s="9"/>
      <c r="E4" s="9"/>
      <c r="F4" s="9"/>
      <c r="G4" s="9"/>
      <c r="H4" s="9"/>
    </row>
    <row r="5" spans="1:8">
      <c r="A5" s="10">
        <v>5</v>
      </c>
      <c r="B5" s="11">
        <v>5248</v>
      </c>
      <c r="C5" s="15" t="s">
        <v>3</v>
      </c>
      <c r="D5" s="9">
        <v>4</v>
      </c>
      <c r="E5" s="9">
        <v>5</v>
      </c>
      <c r="F5" s="9">
        <v>5</v>
      </c>
      <c r="G5" s="9"/>
      <c r="H5" s="9">
        <f>D5+E5+F5</f>
        <v>14</v>
      </c>
    </row>
    <row r="6" spans="1:8">
      <c r="A6" s="10">
        <v>5</v>
      </c>
      <c r="B6" s="11">
        <v>5249</v>
      </c>
      <c r="C6" s="15" t="s">
        <v>3</v>
      </c>
      <c r="D6" s="9"/>
      <c r="E6" s="9"/>
      <c r="F6" s="9"/>
      <c r="G6" s="9"/>
      <c r="H6" s="9"/>
    </row>
    <row r="7" spans="1:8">
      <c r="A7" s="10">
        <v>5</v>
      </c>
      <c r="B7" s="11">
        <v>5250</v>
      </c>
      <c r="C7" s="15" t="s">
        <v>3</v>
      </c>
      <c r="D7" s="9"/>
      <c r="E7" s="9"/>
      <c r="F7" s="9"/>
      <c r="G7" s="9"/>
      <c r="H7" s="9"/>
    </row>
    <row r="8" spans="1:8">
      <c r="A8" s="10">
        <v>5</v>
      </c>
      <c r="B8" s="11">
        <v>5251</v>
      </c>
      <c r="C8" s="15" t="s">
        <v>3</v>
      </c>
      <c r="D8" s="9"/>
      <c r="E8" s="9"/>
      <c r="F8" s="9"/>
      <c r="G8" s="9"/>
      <c r="H8" s="9"/>
    </row>
    <row r="9" spans="1:8">
      <c r="A9" s="10">
        <v>5</v>
      </c>
      <c r="B9" s="11">
        <v>5252</v>
      </c>
      <c r="C9" s="15" t="s">
        <v>3</v>
      </c>
      <c r="D9" s="9"/>
      <c r="E9" s="9"/>
      <c r="F9" s="9"/>
      <c r="G9" s="9"/>
      <c r="H9" s="9"/>
    </row>
    <row r="10" spans="1:8">
      <c r="A10" s="10">
        <v>5</v>
      </c>
      <c r="B10" s="11">
        <v>5253</v>
      </c>
      <c r="C10" s="15" t="s">
        <v>3</v>
      </c>
      <c r="D10" s="9">
        <v>7</v>
      </c>
      <c r="E10" s="9">
        <v>7</v>
      </c>
      <c r="F10" s="9">
        <v>7</v>
      </c>
      <c r="G10" s="9"/>
      <c r="H10" s="9">
        <f>D10+E10+F10</f>
        <v>21</v>
      </c>
    </row>
    <row r="11" spans="1:8">
      <c r="A11" s="10">
        <v>5</v>
      </c>
      <c r="B11" s="11">
        <v>5254</v>
      </c>
      <c r="C11" s="15" t="s">
        <v>3</v>
      </c>
      <c r="D11" s="9"/>
      <c r="E11" s="9"/>
      <c r="F11" s="9"/>
      <c r="G11" s="9"/>
      <c r="H11" s="9"/>
    </row>
    <row r="12" spans="1:8">
      <c r="A12" s="10">
        <v>5</v>
      </c>
      <c r="B12" s="11">
        <v>5255</v>
      </c>
      <c r="C12" s="15" t="s">
        <v>3</v>
      </c>
      <c r="D12" s="9"/>
      <c r="E12" s="9"/>
      <c r="F12" s="9"/>
      <c r="G12" s="9"/>
      <c r="H12" s="9"/>
    </row>
    <row r="13" spans="1:8">
      <c r="A13" s="10">
        <v>5</v>
      </c>
      <c r="B13" s="11">
        <v>5256</v>
      </c>
      <c r="C13" s="15" t="s">
        <v>3</v>
      </c>
      <c r="D13" s="9"/>
      <c r="E13" s="9"/>
      <c r="F13" s="9"/>
      <c r="G13" s="9"/>
      <c r="H13" s="9"/>
    </row>
    <row r="14" spans="1:8">
      <c r="A14" s="10">
        <v>5</v>
      </c>
      <c r="B14" s="11">
        <v>5257</v>
      </c>
      <c r="C14" s="15" t="s">
        <v>3</v>
      </c>
      <c r="D14" s="9">
        <v>10</v>
      </c>
      <c r="E14" s="9">
        <v>10</v>
      </c>
      <c r="F14" s="9">
        <v>10</v>
      </c>
      <c r="G14" s="9"/>
      <c r="H14" s="9">
        <f>D14+E14+F14</f>
        <v>30</v>
      </c>
    </row>
    <row r="15" spans="1:8">
      <c r="A15" s="10">
        <v>5</v>
      </c>
      <c r="B15" s="11">
        <v>5258</v>
      </c>
      <c r="C15" s="15" t="s">
        <v>3</v>
      </c>
      <c r="D15" s="9"/>
      <c r="E15" s="9"/>
      <c r="F15" s="9"/>
      <c r="G15" s="9"/>
      <c r="H15" s="9"/>
    </row>
    <row r="16" spans="1:8">
      <c r="A16" s="10">
        <v>5</v>
      </c>
      <c r="B16" s="11">
        <v>5259</v>
      </c>
      <c r="C16" s="15" t="s">
        <v>3</v>
      </c>
      <c r="D16" s="9"/>
      <c r="E16" s="9"/>
      <c r="F16" s="9"/>
      <c r="G16" s="9"/>
      <c r="H16" s="9"/>
    </row>
    <row r="17" spans="1:8">
      <c r="A17" s="10">
        <v>5</v>
      </c>
      <c r="B17" s="11">
        <v>5260</v>
      </c>
      <c r="C17" s="15" t="s">
        <v>3</v>
      </c>
      <c r="D17" s="9"/>
      <c r="E17" s="9"/>
      <c r="F17" s="9"/>
      <c r="G17" s="9"/>
      <c r="H17" s="9"/>
    </row>
    <row r="18" spans="1:8">
      <c r="A18" s="10">
        <v>5</v>
      </c>
      <c r="B18" s="11">
        <v>5261</v>
      </c>
      <c r="C18" s="15" t="s">
        <v>3</v>
      </c>
      <c r="D18" s="9">
        <v>7</v>
      </c>
      <c r="E18" s="9">
        <v>8</v>
      </c>
      <c r="F18" s="9">
        <v>8</v>
      </c>
      <c r="G18" s="9"/>
      <c r="H18" s="9">
        <f>D18+E18+F18</f>
        <v>23</v>
      </c>
    </row>
    <row r="19" spans="1:8">
      <c r="A19" s="10">
        <v>5</v>
      </c>
      <c r="B19" s="11">
        <v>5262</v>
      </c>
      <c r="C19" s="15" t="s">
        <v>3</v>
      </c>
      <c r="D19" s="9">
        <v>7</v>
      </c>
      <c r="E19" s="9">
        <v>8</v>
      </c>
      <c r="F19" s="9">
        <v>8</v>
      </c>
      <c r="G19" s="9"/>
      <c r="H19" s="9">
        <f>D19+E19+F19</f>
        <v>23</v>
      </c>
    </row>
    <row r="20" spans="1:8">
      <c r="A20" s="10">
        <v>5</v>
      </c>
      <c r="B20" s="11">
        <v>5263</v>
      </c>
      <c r="C20" s="15" t="s">
        <v>3</v>
      </c>
      <c r="D20" s="9"/>
      <c r="E20" s="9"/>
      <c r="F20" s="9"/>
      <c r="G20" s="9"/>
      <c r="H20" s="9"/>
    </row>
    <row r="21" spans="1:8">
      <c r="A21" s="10">
        <v>5</v>
      </c>
      <c r="B21" s="11">
        <v>5264</v>
      </c>
      <c r="C21" s="15" t="s">
        <v>3</v>
      </c>
      <c r="D21" s="9"/>
      <c r="E21" s="9"/>
      <c r="F21" s="9"/>
      <c r="G21" s="9"/>
      <c r="H21" s="9"/>
    </row>
    <row r="22" spans="1:8">
      <c r="A22" s="10">
        <v>5</v>
      </c>
      <c r="B22" s="11">
        <v>5265</v>
      </c>
      <c r="C22" s="15" t="s">
        <v>3</v>
      </c>
      <c r="D22" s="9"/>
      <c r="E22" s="9"/>
      <c r="F22" s="9"/>
      <c r="G22" s="9"/>
      <c r="H22" s="9"/>
    </row>
    <row r="23" spans="1:8">
      <c r="A23" s="10">
        <v>5</v>
      </c>
      <c r="B23" s="11">
        <v>5266</v>
      </c>
      <c r="C23" s="15" t="s">
        <v>3</v>
      </c>
      <c r="D23" s="9">
        <v>8</v>
      </c>
      <c r="E23" s="9">
        <v>8</v>
      </c>
      <c r="F23" s="9">
        <v>9</v>
      </c>
      <c r="G23" s="9"/>
      <c r="H23" s="9">
        <f>D23+E23+F23</f>
        <v>25</v>
      </c>
    </row>
    <row r="24" spans="1:8">
      <c r="A24" s="10">
        <v>5</v>
      </c>
      <c r="B24" s="11">
        <v>5267</v>
      </c>
      <c r="C24" s="15" t="s">
        <v>3</v>
      </c>
      <c r="D24" s="9">
        <v>8</v>
      </c>
      <c r="E24" s="9">
        <v>8</v>
      </c>
      <c r="F24" s="9">
        <v>7</v>
      </c>
      <c r="G24" s="9"/>
      <c r="H24" s="9">
        <f>D24+E24+F24</f>
        <v>23</v>
      </c>
    </row>
    <row r="25" spans="1:8">
      <c r="A25" s="10">
        <v>5</v>
      </c>
      <c r="B25" s="11">
        <v>5268</v>
      </c>
      <c r="C25" s="15" t="s">
        <v>3</v>
      </c>
      <c r="D25" s="9">
        <v>8</v>
      </c>
      <c r="E25" s="9">
        <v>7</v>
      </c>
      <c r="F25" s="9">
        <v>8</v>
      </c>
      <c r="G25" s="9"/>
      <c r="H25" s="9">
        <f>D25+E25+F25</f>
        <v>23</v>
      </c>
    </row>
    <row r="26" spans="1:8">
      <c r="A26" s="10">
        <v>5</v>
      </c>
      <c r="B26" s="11">
        <v>5269</v>
      </c>
      <c r="C26" s="15" t="s">
        <v>3</v>
      </c>
      <c r="D26" s="9"/>
      <c r="E26" s="9"/>
      <c r="F26" s="9"/>
      <c r="G26" s="9"/>
      <c r="H26" s="9"/>
    </row>
    <row r="27" spans="1:8">
      <c r="A27" s="10">
        <v>5</v>
      </c>
      <c r="B27" s="11">
        <v>5270</v>
      </c>
      <c r="C27" s="15" t="s">
        <v>3</v>
      </c>
      <c r="D27" s="9"/>
      <c r="E27" s="9"/>
      <c r="F27" s="9"/>
      <c r="G27" s="9"/>
      <c r="H27" s="9"/>
    </row>
    <row r="28" spans="1:8">
      <c r="A28" s="10">
        <v>5</v>
      </c>
      <c r="B28" s="11">
        <v>5271</v>
      </c>
      <c r="C28" s="15" t="s">
        <v>3</v>
      </c>
      <c r="D28" s="9">
        <v>8</v>
      </c>
      <c r="E28" s="9">
        <v>7</v>
      </c>
      <c r="F28" s="9">
        <v>7</v>
      </c>
      <c r="G28" s="9"/>
      <c r="H28" s="9">
        <f>D28+E28+F28</f>
        <v>22</v>
      </c>
    </row>
    <row r="29" spans="1:8">
      <c r="A29" s="10">
        <v>5</v>
      </c>
      <c r="B29" s="11">
        <v>5272</v>
      </c>
      <c r="C29" s="15" t="s">
        <v>3</v>
      </c>
      <c r="D29" s="9">
        <v>6</v>
      </c>
      <c r="E29" s="9">
        <v>7</v>
      </c>
      <c r="F29" s="9">
        <v>7</v>
      </c>
      <c r="G29" s="9"/>
      <c r="H29" s="9">
        <f>D29+E29+F29</f>
        <v>20</v>
      </c>
    </row>
    <row r="30" spans="1:8">
      <c r="A30" s="10">
        <v>5</v>
      </c>
      <c r="B30" s="11">
        <v>5273</v>
      </c>
      <c r="C30" s="15" t="s">
        <v>3</v>
      </c>
      <c r="D30" s="9"/>
      <c r="E30" s="9"/>
      <c r="F30" s="9"/>
      <c r="G30" s="9"/>
      <c r="H30" s="9"/>
    </row>
    <row r="31" spans="1:8">
      <c r="A31" s="10">
        <v>5</v>
      </c>
      <c r="B31" s="11">
        <v>5274</v>
      </c>
      <c r="C31" s="15" t="s">
        <v>3</v>
      </c>
      <c r="D31" s="9"/>
      <c r="E31" s="9"/>
      <c r="F31" s="9"/>
      <c r="G31" s="9"/>
      <c r="H31" s="9"/>
    </row>
    <row r="32" spans="1:8">
      <c r="A32" s="10">
        <v>5</v>
      </c>
      <c r="B32" s="11">
        <v>5275</v>
      </c>
      <c r="C32" s="15" t="s">
        <v>3</v>
      </c>
      <c r="D32" s="9"/>
      <c r="E32" s="9"/>
      <c r="F32" s="9"/>
      <c r="G32" s="9"/>
      <c r="H32" s="9"/>
    </row>
    <row r="33" spans="1:8">
      <c r="A33" s="12">
        <v>5</v>
      </c>
      <c r="B33" s="13">
        <v>5358</v>
      </c>
      <c r="C33" s="14" t="s">
        <v>3</v>
      </c>
      <c r="D33" s="9"/>
      <c r="E33" s="9"/>
      <c r="F33" s="9"/>
      <c r="G33" s="9"/>
      <c r="H33" s="9"/>
    </row>
    <row r="34" spans="1:8">
      <c r="A34" s="12">
        <v>5</v>
      </c>
      <c r="B34" s="13">
        <v>5360</v>
      </c>
      <c r="C34" s="15" t="s">
        <v>3</v>
      </c>
      <c r="D34" s="9"/>
      <c r="E34" s="9"/>
      <c r="F34" s="9"/>
      <c r="G34" s="9"/>
      <c r="H34" s="9"/>
    </row>
    <row r="35" spans="1:8">
      <c r="A35" s="12">
        <v>5</v>
      </c>
      <c r="B35" s="13">
        <v>5361</v>
      </c>
      <c r="C35" s="15" t="s">
        <v>3</v>
      </c>
      <c r="D35" s="9"/>
      <c r="E35" s="9"/>
      <c r="F35" s="9"/>
      <c r="G35" s="9"/>
      <c r="H35" s="9"/>
    </row>
    <row r="36" spans="1:8">
      <c r="A36" s="12">
        <v>5</v>
      </c>
      <c r="B36" s="13">
        <v>5363</v>
      </c>
      <c r="C36" s="15" t="s">
        <v>3</v>
      </c>
      <c r="D36" s="9">
        <v>6</v>
      </c>
      <c r="E36" s="9">
        <v>6</v>
      </c>
      <c r="F36" s="9">
        <v>5</v>
      </c>
      <c r="G36" s="9"/>
      <c r="H36" s="9">
        <f>D36+E36+F36</f>
        <v>17</v>
      </c>
    </row>
    <row r="37" spans="1:8">
      <c r="A37" s="12">
        <v>5</v>
      </c>
      <c r="B37" s="13">
        <v>5364</v>
      </c>
      <c r="C37" s="15" t="s">
        <v>3</v>
      </c>
      <c r="D37" s="9"/>
      <c r="E37" s="9"/>
      <c r="F37" s="9"/>
      <c r="G37" s="9"/>
      <c r="H37" s="9"/>
    </row>
    <row r="38" spans="1:8">
      <c r="A38" s="12">
        <v>5</v>
      </c>
      <c r="B38" s="13">
        <v>5365</v>
      </c>
      <c r="C38" s="15" t="s">
        <v>3</v>
      </c>
      <c r="D38" s="9"/>
      <c r="E38" s="9"/>
      <c r="F38" s="9"/>
      <c r="G38" s="9"/>
      <c r="H38" s="9"/>
    </row>
    <row r="39" spans="1:8">
      <c r="A39" s="12">
        <v>5</v>
      </c>
      <c r="B39" s="13">
        <v>5366</v>
      </c>
      <c r="C39" s="15" t="s">
        <v>3</v>
      </c>
      <c r="D39" s="9"/>
      <c r="E39" s="9"/>
      <c r="F39" s="9"/>
      <c r="G39" s="9"/>
      <c r="H39" s="9"/>
    </row>
    <row r="40" spans="1:8">
      <c r="A40" s="12">
        <v>5</v>
      </c>
      <c r="B40" s="13">
        <v>5367</v>
      </c>
      <c r="C40" s="15" t="s">
        <v>3</v>
      </c>
      <c r="D40" s="9"/>
      <c r="E40" s="9"/>
      <c r="F40" s="9"/>
      <c r="G40" s="9"/>
      <c r="H40" s="9"/>
    </row>
    <row r="41" spans="1:8">
      <c r="A41" s="12">
        <v>5</v>
      </c>
      <c r="B41" s="13">
        <v>5369</v>
      </c>
      <c r="C41" s="15" t="s">
        <v>3</v>
      </c>
      <c r="D41" s="9"/>
      <c r="E41" s="9"/>
      <c r="F41" s="9"/>
      <c r="G41" s="9"/>
      <c r="H41" s="9"/>
    </row>
    <row r="42" spans="1:8">
      <c r="A42" s="12">
        <v>5</v>
      </c>
      <c r="B42" s="13">
        <v>5370</v>
      </c>
      <c r="C42" s="15" t="s">
        <v>3</v>
      </c>
      <c r="D42" s="9"/>
      <c r="E42" s="9"/>
      <c r="F42" s="9"/>
      <c r="G42" s="9"/>
      <c r="H42" s="9"/>
    </row>
    <row r="43" spans="1:8">
      <c r="A43" s="12">
        <v>5</v>
      </c>
      <c r="B43" s="13">
        <v>5371</v>
      </c>
      <c r="C43" s="15" t="s">
        <v>3</v>
      </c>
      <c r="D43" s="9"/>
      <c r="E43" s="9"/>
      <c r="F43" s="9"/>
      <c r="G43" s="9"/>
      <c r="H43" s="9"/>
    </row>
    <row r="44" spans="1:8">
      <c r="A44" s="12">
        <v>5</v>
      </c>
      <c r="B44" s="13">
        <v>5372</v>
      </c>
      <c r="C44" s="15" t="s">
        <v>3</v>
      </c>
      <c r="D44" s="9">
        <v>5</v>
      </c>
      <c r="E44" s="9">
        <v>5</v>
      </c>
      <c r="F44" s="9">
        <v>6</v>
      </c>
      <c r="G44" s="9"/>
      <c r="H44" s="9">
        <f>D44+E44+F44</f>
        <v>16</v>
      </c>
    </row>
    <row r="45" spans="1:8">
      <c r="A45" s="12">
        <v>5</v>
      </c>
      <c r="B45" s="13">
        <v>5373</v>
      </c>
      <c r="C45" s="15" t="s">
        <v>3</v>
      </c>
      <c r="D45" s="9"/>
      <c r="E45" s="9"/>
      <c r="F45" s="9"/>
      <c r="G45" s="9"/>
      <c r="H45" s="9"/>
    </row>
    <row r="46" spans="1:8">
      <c r="A46" s="12">
        <v>5</v>
      </c>
      <c r="B46" s="13">
        <v>5374</v>
      </c>
      <c r="C46" s="15" t="s">
        <v>3</v>
      </c>
      <c r="D46" s="9"/>
      <c r="E46" s="9"/>
      <c r="F46" s="9"/>
      <c r="G46" s="9"/>
      <c r="H46" s="9"/>
    </row>
    <row r="47" spans="1:8">
      <c r="A47" s="12">
        <v>5</v>
      </c>
      <c r="B47" s="13">
        <v>5375</v>
      </c>
      <c r="C47" s="15" t="s">
        <v>3</v>
      </c>
      <c r="D47" s="9"/>
      <c r="E47" s="9"/>
      <c r="F47" s="9"/>
      <c r="G47" s="9"/>
      <c r="H47" s="9"/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"/>
  <sheetViews>
    <sheetView workbookViewId="0">
      <selection activeCell="H40" sqref="H$1:H$1048576"/>
    </sheetView>
  </sheetViews>
  <sheetFormatPr defaultColWidth="9" defaultRowHeight="14.4"/>
  <cols>
    <col min="1" max="1" width="6" style="1" customWidth="1"/>
    <col min="2" max="2" width="6.25" style="2" customWidth="1"/>
    <col min="3" max="3" width="7.75" style="3" customWidth="1"/>
    <col min="4" max="4" width="14.8796296296296" style="1" customWidth="1"/>
    <col min="5" max="7" width="9" style="1"/>
    <col min="8" max="8" width="16.4444444444444" style="1" customWidth="1"/>
  </cols>
  <sheetData>
    <row r="1" ht="2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4</v>
      </c>
      <c r="B2" s="7" t="s">
        <v>5</v>
      </c>
      <c r="C2" s="8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</row>
    <row r="3" ht="15" customHeight="1" spans="1:8">
      <c r="A3" s="10">
        <v>5</v>
      </c>
      <c r="B3" s="11">
        <v>5220</v>
      </c>
      <c r="C3" s="10" t="s">
        <v>12</v>
      </c>
      <c r="D3" s="9">
        <v>9</v>
      </c>
      <c r="E3" s="9">
        <v>8</v>
      </c>
      <c r="F3" s="9">
        <v>7</v>
      </c>
      <c r="G3" s="9"/>
      <c r="H3" s="9">
        <f>D3+E3+F3</f>
        <v>24</v>
      </c>
    </row>
    <row r="4" ht="15" customHeight="1" spans="1:8">
      <c r="A4" s="10">
        <v>5</v>
      </c>
      <c r="B4" s="11">
        <v>5221</v>
      </c>
      <c r="C4" s="10" t="s">
        <v>12</v>
      </c>
      <c r="D4" s="9"/>
      <c r="E4" s="9"/>
      <c r="F4" s="9"/>
      <c r="G4" s="9"/>
      <c r="H4" s="9"/>
    </row>
    <row r="5" ht="15" customHeight="1" spans="1:8">
      <c r="A5" s="10">
        <v>5</v>
      </c>
      <c r="B5" s="11">
        <v>5222</v>
      </c>
      <c r="C5" s="10" t="s">
        <v>12</v>
      </c>
      <c r="D5" s="9">
        <v>9</v>
      </c>
      <c r="E5" s="9">
        <v>9</v>
      </c>
      <c r="F5" s="9">
        <v>9</v>
      </c>
      <c r="G5" s="9"/>
      <c r="H5" s="9">
        <f t="shared" ref="H4:H35" si="0">D5+E5+F5</f>
        <v>27</v>
      </c>
    </row>
    <row r="6" ht="15" customHeight="1" spans="1:8">
      <c r="A6" s="10">
        <v>5</v>
      </c>
      <c r="B6" s="11">
        <v>5223</v>
      </c>
      <c r="C6" s="10" t="s">
        <v>12</v>
      </c>
      <c r="D6" s="9">
        <v>9</v>
      </c>
      <c r="E6" s="9">
        <v>8</v>
      </c>
      <c r="F6" s="9">
        <v>9</v>
      </c>
      <c r="G6" s="9"/>
      <c r="H6" s="9">
        <f t="shared" si="0"/>
        <v>26</v>
      </c>
    </row>
    <row r="7" ht="15" customHeight="1" spans="1:8">
      <c r="A7" s="10">
        <v>5</v>
      </c>
      <c r="B7" s="11">
        <v>5224</v>
      </c>
      <c r="C7" s="10" t="s">
        <v>12</v>
      </c>
      <c r="D7" s="9"/>
      <c r="E7" s="9"/>
      <c r="F7" s="9"/>
      <c r="G7" s="9"/>
      <c r="H7" s="9"/>
    </row>
    <row r="8" ht="15" customHeight="1" spans="1:8">
      <c r="A8" s="10">
        <v>5</v>
      </c>
      <c r="B8" s="11">
        <v>5225</v>
      </c>
      <c r="C8" s="10" t="s">
        <v>12</v>
      </c>
      <c r="D8" s="9">
        <v>8</v>
      </c>
      <c r="E8" s="9">
        <v>9</v>
      </c>
      <c r="F8" s="9">
        <v>9</v>
      </c>
      <c r="G8" s="9"/>
      <c r="H8" s="9">
        <f t="shared" si="0"/>
        <v>26</v>
      </c>
    </row>
    <row r="9" ht="15" customHeight="1" spans="1:8">
      <c r="A9" s="10">
        <v>5</v>
      </c>
      <c r="B9" s="11">
        <v>5226</v>
      </c>
      <c r="C9" s="10" t="s">
        <v>12</v>
      </c>
      <c r="D9" s="9">
        <v>9</v>
      </c>
      <c r="E9" s="9">
        <v>8</v>
      </c>
      <c r="F9" s="9">
        <v>9</v>
      </c>
      <c r="G9" s="9"/>
      <c r="H9" s="9">
        <f t="shared" si="0"/>
        <v>26</v>
      </c>
    </row>
    <row r="10" ht="15" customHeight="1" spans="1:8">
      <c r="A10" s="10">
        <v>5</v>
      </c>
      <c r="B10" s="11">
        <v>5227</v>
      </c>
      <c r="C10" s="10" t="s">
        <v>12</v>
      </c>
      <c r="D10" s="9">
        <v>8</v>
      </c>
      <c r="E10" s="9">
        <v>8</v>
      </c>
      <c r="F10" s="9">
        <v>8</v>
      </c>
      <c r="G10" s="9"/>
      <c r="H10" s="9">
        <f t="shared" si="0"/>
        <v>24</v>
      </c>
    </row>
    <row r="11" ht="15" customHeight="1" spans="1:9">
      <c r="A11" s="10">
        <v>5</v>
      </c>
      <c r="B11" s="11">
        <v>5228</v>
      </c>
      <c r="C11" s="10" t="s">
        <v>12</v>
      </c>
      <c r="D11" s="9">
        <v>7</v>
      </c>
      <c r="E11" s="9">
        <v>7</v>
      </c>
      <c r="F11" s="9">
        <v>8</v>
      </c>
      <c r="G11" s="9"/>
      <c r="H11" s="9">
        <f t="shared" si="0"/>
        <v>22</v>
      </c>
      <c r="I11" t="str">
        <f>_xlfn.DISPIMG("ID_4171BF3D687248EB8417A969E2FE9C82",1)</f>
        <v>=DISPIMG("ID_4171BF3D687248EB8417A969E2FE9C82",1)</v>
      </c>
    </row>
    <row r="12" ht="15" customHeight="1" spans="1:8">
      <c r="A12" s="10">
        <v>5</v>
      </c>
      <c r="B12" s="11">
        <v>5229</v>
      </c>
      <c r="C12" s="10" t="s">
        <v>12</v>
      </c>
      <c r="D12" s="9"/>
      <c r="E12" s="9"/>
      <c r="F12" s="9"/>
      <c r="G12" s="9"/>
      <c r="H12" s="9"/>
    </row>
    <row r="13" ht="15" customHeight="1" spans="1:8">
      <c r="A13" s="10">
        <v>5</v>
      </c>
      <c r="B13" s="11">
        <v>5230</v>
      </c>
      <c r="C13" s="10" t="s">
        <v>12</v>
      </c>
      <c r="D13" s="9"/>
      <c r="E13" s="9"/>
      <c r="F13" s="9"/>
      <c r="G13" s="9"/>
      <c r="H13" s="9"/>
    </row>
    <row r="14" ht="15" customHeight="1" spans="1:8">
      <c r="A14" s="10">
        <v>5</v>
      </c>
      <c r="B14" s="11">
        <v>5231</v>
      </c>
      <c r="C14" s="10" t="s">
        <v>12</v>
      </c>
      <c r="D14" s="9">
        <v>9</v>
      </c>
      <c r="E14" s="9">
        <v>8</v>
      </c>
      <c r="F14" s="9">
        <v>8</v>
      </c>
      <c r="G14" s="9"/>
      <c r="H14" s="9">
        <f t="shared" si="0"/>
        <v>25</v>
      </c>
    </row>
    <row r="15" ht="15" customHeight="1" spans="1:9">
      <c r="A15" s="10">
        <v>5</v>
      </c>
      <c r="B15" s="11">
        <v>5232</v>
      </c>
      <c r="C15" s="10" t="s">
        <v>12</v>
      </c>
      <c r="D15" s="9">
        <v>9</v>
      </c>
      <c r="E15" s="9">
        <v>7</v>
      </c>
      <c r="F15" s="9">
        <v>7</v>
      </c>
      <c r="G15" s="9"/>
      <c r="H15" s="9">
        <f t="shared" si="0"/>
        <v>23</v>
      </c>
      <c r="I15" t="str">
        <f>_xlfn.DISPIMG("ID_ED802FA6B576420089E2D311C21A387A",1)</f>
        <v>=DISPIMG("ID_ED802FA6B576420089E2D311C21A387A",1)</v>
      </c>
    </row>
    <row r="16" ht="15" customHeight="1" spans="1:8">
      <c r="A16" s="10">
        <v>5</v>
      </c>
      <c r="B16" s="11">
        <v>5233</v>
      </c>
      <c r="C16" s="10" t="s">
        <v>12</v>
      </c>
      <c r="D16" s="9"/>
      <c r="E16" s="9"/>
      <c r="F16" s="9"/>
      <c r="G16" s="9"/>
      <c r="H16" s="9"/>
    </row>
    <row r="17" ht="15" customHeight="1" spans="1:8">
      <c r="A17" s="10">
        <v>5</v>
      </c>
      <c r="B17" s="11">
        <v>5234</v>
      </c>
      <c r="C17" s="10" t="s">
        <v>12</v>
      </c>
      <c r="D17" s="9"/>
      <c r="E17" s="9"/>
      <c r="F17" s="9"/>
      <c r="G17" s="9"/>
      <c r="H17" s="9"/>
    </row>
    <row r="18" ht="15" customHeight="1" spans="1:9">
      <c r="A18" s="10">
        <v>5</v>
      </c>
      <c r="B18" s="11">
        <v>5235</v>
      </c>
      <c r="C18" s="10" t="s">
        <v>12</v>
      </c>
      <c r="D18" s="9">
        <v>7</v>
      </c>
      <c r="E18" s="9">
        <v>8</v>
      </c>
      <c r="F18" s="9">
        <v>7</v>
      </c>
      <c r="G18" s="9"/>
      <c r="H18" s="9">
        <f t="shared" si="0"/>
        <v>22</v>
      </c>
      <c r="I18" t="str">
        <f>_xlfn.DISPIMG("ID_F3B4693A3BA34FFF96812C1131C08989",1)</f>
        <v>=DISPIMG("ID_F3B4693A3BA34FFF96812C1131C08989",1)</v>
      </c>
    </row>
    <row r="19" ht="15" customHeight="1" spans="1:8">
      <c r="A19" s="10">
        <v>5</v>
      </c>
      <c r="B19" s="11">
        <v>5236</v>
      </c>
      <c r="C19" s="10" t="s">
        <v>12</v>
      </c>
      <c r="D19" s="9"/>
      <c r="E19" s="9"/>
      <c r="F19" s="9"/>
      <c r="G19" s="9"/>
      <c r="H19" s="9"/>
    </row>
    <row r="20" ht="15" customHeight="1" spans="1:8">
      <c r="A20" s="10">
        <v>5</v>
      </c>
      <c r="B20" s="11">
        <v>5237</v>
      </c>
      <c r="C20" s="10" t="s">
        <v>12</v>
      </c>
      <c r="D20" s="9">
        <v>7</v>
      </c>
      <c r="E20" s="9">
        <v>8</v>
      </c>
      <c r="F20" s="9">
        <v>9</v>
      </c>
      <c r="G20" s="9"/>
      <c r="H20" s="9">
        <f t="shared" si="0"/>
        <v>24</v>
      </c>
    </row>
    <row r="21" ht="15" customHeight="1" spans="1:8">
      <c r="A21" s="10">
        <v>5</v>
      </c>
      <c r="B21" s="11">
        <v>5239</v>
      </c>
      <c r="C21" s="10" t="s">
        <v>12</v>
      </c>
      <c r="D21" s="9">
        <v>8</v>
      </c>
      <c r="E21" s="9">
        <v>8</v>
      </c>
      <c r="F21" s="9">
        <v>9</v>
      </c>
      <c r="G21" s="9"/>
      <c r="H21" s="9">
        <f t="shared" si="0"/>
        <v>25</v>
      </c>
    </row>
    <row r="22" ht="15" customHeight="1" spans="1:8">
      <c r="A22" s="12">
        <v>5</v>
      </c>
      <c r="B22" s="13">
        <v>5320</v>
      </c>
      <c r="C22" s="10" t="s">
        <v>12</v>
      </c>
      <c r="D22" s="9"/>
      <c r="E22" s="9"/>
      <c r="F22" s="9"/>
      <c r="G22" s="9"/>
      <c r="H22" s="9"/>
    </row>
    <row r="23" ht="15" customHeight="1" spans="1:8">
      <c r="A23" s="12">
        <v>5</v>
      </c>
      <c r="B23" s="13">
        <v>5321</v>
      </c>
      <c r="C23" s="10" t="s">
        <v>12</v>
      </c>
      <c r="D23" s="9"/>
      <c r="E23" s="9"/>
      <c r="F23" s="9"/>
      <c r="G23" s="9"/>
      <c r="H23" s="9"/>
    </row>
    <row r="24" ht="15" customHeight="1" spans="1:8">
      <c r="A24" s="12">
        <v>5</v>
      </c>
      <c r="B24" s="13">
        <v>5322</v>
      </c>
      <c r="C24" s="10" t="s">
        <v>12</v>
      </c>
      <c r="D24" s="9">
        <v>9</v>
      </c>
      <c r="E24" s="9">
        <v>8</v>
      </c>
      <c r="F24" s="9">
        <v>8</v>
      </c>
      <c r="G24" s="9"/>
      <c r="H24" s="9">
        <f t="shared" si="0"/>
        <v>25</v>
      </c>
    </row>
    <row r="25" ht="15" customHeight="1" spans="1:9">
      <c r="A25" s="12">
        <v>5</v>
      </c>
      <c r="B25" s="13">
        <v>5323</v>
      </c>
      <c r="C25" s="10" t="s">
        <v>12</v>
      </c>
      <c r="D25" s="9">
        <v>8</v>
      </c>
      <c r="E25" s="9">
        <v>8</v>
      </c>
      <c r="F25" s="9">
        <v>7</v>
      </c>
      <c r="G25" s="9"/>
      <c r="H25" s="9">
        <f t="shared" si="0"/>
        <v>23</v>
      </c>
      <c r="I25" t="str">
        <f>_xlfn.DISPIMG("ID_91D20A414B1F46E492BDAFC236D49C4C",1)</f>
        <v>=DISPIMG("ID_91D20A414B1F46E492BDAFC236D49C4C",1)</v>
      </c>
    </row>
    <row r="26" ht="15" customHeight="1" spans="1:8">
      <c r="A26" s="12">
        <v>5</v>
      </c>
      <c r="B26" s="13">
        <v>5324</v>
      </c>
      <c r="C26" s="10" t="s">
        <v>12</v>
      </c>
      <c r="D26" s="9"/>
      <c r="E26" s="9"/>
      <c r="F26" s="9"/>
      <c r="G26" s="9"/>
      <c r="H26" s="9"/>
    </row>
    <row r="27" ht="15" customHeight="1" spans="1:8">
      <c r="A27" s="12">
        <v>5</v>
      </c>
      <c r="B27" s="13">
        <v>5325</v>
      </c>
      <c r="C27" s="10" t="s">
        <v>12</v>
      </c>
      <c r="D27" s="9"/>
      <c r="E27" s="9"/>
      <c r="F27" s="9"/>
      <c r="G27" s="9"/>
      <c r="H27" s="9"/>
    </row>
    <row r="28" ht="15" customHeight="1" spans="1:8">
      <c r="A28" s="12">
        <v>5</v>
      </c>
      <c r="B28" s="13">
        <v>5326</v>
      </c>
      <c r="C28" s="10" t="s">
        <v>12</v>
      </c>
      <c r="D28" s="9">
        <v>8</v>
      </c>
      <c r="E28" s="9">
        <v>7</v>
      </c>
      <c r="F28" s="9">
        <v>8</v>
      </c>
      <c r="G28" s="9"/>
      <c r="H28" s="9">
        <f t="shared" si="0"/>
        <v>23</v>
      </c>
    </row>
    <row r="29" ht="15" customHeight="1" spans="1:8">
      <c r="A29" s="12">
        <v>5</v>
      </c>
      <c r="B29" s="13">
        <v>5327</v>
      </c>
      <c r="C29" s="10" t="s">
        <v>12</v>
      </c>
      <c r="D29" s="9"/>
      <c r="E29" s="9"/>
      <c r="F29" s="9"/>
      <c r="G29" s="9"/>
      <c r="H29" s="9"/>
    </row>
    <row r="30" ht="15" customHeight="1" spans="1:8">
      <c r="A30" s="12">
        <v>5</v>
      </c>
      <c r="B30" s="13">
        <v>5328</v>
      </c>
      <c r="C30" s="10" t="s">
        <v>12</v>
      </c>
      <c r="D30" s="9">
        <v>9</v>
      </c>
      <c r="E30" s="9">
        <v>9</v>
      </c>
      <c r="F30" s="9">
        <v>8</v>
      </c>
      <c r="G30" s="9"/>
      <c r="H30" s="9">
        <f t="shared" si="0"/>
        <v>26</v>
      </c>
    </row>
    <row r="31" ht="15" customHeight="1" spans="1:8">
      <c r="A31" s="12">
        <v>5</v>
      </c>
      <c r="B31" s="13">
        <v>5329</v>
      </c>
      <c r="C31" s="10" t="s">
        <v>12</v>
      </c>
      <c r="D31" s="9">
        <v>8</v>
      </c>
      <c r="E31" s="9">
        <v>7</v>
      </c>
      <c r="F31" s="9">
        <v>8</v>
      </c>
      <c r="G31" s="9"/>
      <c r="H31" s="9">
        <f t="shared" si="0"/>
        <v>23</v>
      </c>
    </row>
    <row r="32" ht="15" customHeight="1" spans="1:8">
      <c r="A32" s="12">
        <v>5</v>
      </c>
      <c r="B32" s="13">
        <v>5330</v>
      </c>
      <c r="C32" s="10" t="s">
        <v>12</v>
      </c>
      <c r="D32" s="9"/>
      <c r="E32" s="9"/>
      <c r="F32" s="9"/>
      <c r="G32" s="9"/>
      <c r="H32" s="9"/>
    </row>
    <row r="33" ht="15" customHeight="1" spans="1:9">
      <c r="A33" s="12">
        <v>5</v>
      </c>
      <c r="B33" s="13">
        <v>5331</v>
      </c>
      <c r="C33" s="10" t="s">
        <v>12</v>
      </c>
      <c r="D33" s="9">
        <v>8</v>
      </c>
      <c r="E33" s="9">
        <v>6</v>
      </c>
      <c r="F33" s="9">
        <v>7</v>
      </c>
      <c r="G33" s="9"/>
      <c r="H33" s="9">
        <f t="shared" si="0"/>
        <v>21</v>
      </c>
      <c r="I33" t="str">
        <f>_xlfn.DISPIMG("ID_D6E241AC6A81435E9701C9E170EA329C",1)</f>
        <v>=DISPIMG("ID_D6E241AC6A81435E9701C9E170EA329C",1)</v>
      </c>
    </row>
    <row r="34" ht="15" customHeight="1" spans="1:8">
      <c r="A34" s="12">
        <v>5</v>
      </c>
      <c r="B34" s="13">
        <v>5332</v>
      </c>
      <c r="C34" s="10" t="s">
        <v>12</v>
      </c>
      <c r="D34" s="9"/>
      <c r="E34" s="9"/>
      <c r="F34" s="9"/>
      <c r="G34" s="9"/>
      <c r="H34" s="9"/>
    </row>
    <row r="35" ht="15" customHeight="1" spans="1:8">
      <c r="A35" s="12">
        <v>5</v>
      </c>
      <c r="B35" s="13">
        <v>5333</v>
      </c>
      <c r="C35" s="10" t="s">
        <v>12</v>
      </c>
      <c r="D35" s="9"/>
      <c r="E35" s="9"/>
      <c r="F35" s="9"/>
      <c r="G35" s="9"/>
      <c r="H35" s="9"/>
    </row>
    <row r="36" ht="15" customHeight="1" spans="1:10">
      <c r="A36" s="12">
        <v>5</v>
      </c>
      <c r="B36" s="13">
        <v>5334</v>
      </c>
      <c r="C36" s="10" t="s">
        <v>12</v>
      </c>
      <c r="D36" s="9">
        <v>8</v>
      </c>
      <c r="E36" s="9">
        <v>7</v>
      </c>
      <c r="F36" s="9">
        <v>7</v>
      </c>
      <c r="G36" s="9"/>
      <c r="H36" s="9">
        <f t="shared" ref="H36:H53" si="1">D36+E36+F36</f>
        <v>22</v>
      </c>
      <c r="I36" t="str">
        <f>_xlfn.DISPIMG("ID_DAD5FA9F30694C59A07E5384143A1407",1)</f>
        <v>=DISPIMG("ID_DAD5FA9F30694C59A07E5384143A1407",1)</v>
      </c>
      <c r="J36" t="str">
        <f>_xlfn.DISPIMG("ID_959D5E5419F242A8ACF12719FFE5B233",1)</f>
        <v>=DISPIMG("ID_959D5E5419F242A8ACF12719FFE5B233",1)</v>
      </c>
    </row>
    <row r="37" ht="15" customHeight="1" spans="1:8">
      <c r="A37" s="12">
        <v>5</v>
      </c>
      <c r="B37" s="13">
        <v>5335</v>
      </c>
      <c r="C37" s="10" t="s">
        <v>12</v>
      </c>
      <c r="D37" s="9"/>
      <c r="E37" s="9"/>
      <c r="F37" s="9"/>
      <c r="G37" s="9"/>
      <c r="H37" s="9"/>
    </row>
    <row r="38" ht="15" customHeight="1" spans="1:8">
      <c r="A38" s="12">
        <v>5</v>
      </c>
      <c r="B38" s="13">
        <v>5336</v>
      </c>
      <c r="C38" s="10" t="s">
        <v>12</v>
      </c>
      <c r="D38" s="9"/>
      <c r="E38" s="9"/>
      <c r="F38" s="9"/>
      <c r="G38" s="9"/>
      <c r="H38" s="9"/>
    </row>
    <row r="39" ht="15" customHeight="1" spans="1:8">
      <c r="A39" s="12">
        <v>5</v>
      </c>
      <c r="B39" s="13">
        <v>5346</v>
      </c>
      <c r="C39" s="14" t="s">
        <v>12</v>
      </c>
      <c r="D39" s="9"/>
      <c r="E39" s="9"/>
      <c r="F39" s="9"/>
      <c r="G39" s="9"/>
      <c r="H39" s="9"/>
    </row>
    <row r="40" ht="15" customHeight="1" spans="1:8">
      <c r="A40" s="12">
        <v>5</v>
      </c>
      <c r="B40" s="13">
        <v>5347</v>
      </c>
      <c r="C40" s="10" t="s">
        <v>12</v>
      </c>
      <c r="D40" s="9"/>
      <c r="E40" s="9"/>
      <c r="F40" s="9"/>
      <c r="G40" s="9"/>
      <c r="H40" s="9"/>
    </row>
    <row r="41" ht="15" customHeight="1" spans="1:9">
      <c r="A41" s="12">
        <v>5</v>
      </c>
      <c r="B41" s="13">
        <v>5348</v>
      </c>
      <c r="C41" s="14" t="s">
        <v>12</v>
      </c>
      <c r="D41" s="9">
        <v>7</v>
      </c>
      <c r="E41" s="9">
        <v>6</v>
      </c>
      <c r="F41" s="9">
        <v>6</v>
      </c>
      <c r="G41" s="9"/>
      <c r="H41" s="9">
        <f t="shared" si="1"/>
        <v>19</v>
      </c>
      <c r="I41" t="str">
        <f>_xlfn.DISPIMG("ID_63DDD4309E214C09AED659DDB14FDD41",1)</f>
        <v>=DISPIMG("ID_63DDD4309E214C09AED659DDB14FDD41",1)</v>
      </c>
    </row>
    <row r="42" ht="15" customHeight="1" spans="1:8">
      <c r="A42" s="12">
        <v>5</v>
      </c>
      <c r="B42" s="13">
        <v>5349</v>
      </c>
      <c r="C42" s="14" t="s">
        <v>12</v>
      </c>
      <c r="D42" s="9">
        <v>8</v>
      </c>
      <c r="E42" s="9">
        <v>7</v>
      </c>
      <c r="F42" s="9">
        <v>7</v>
      </c>
      <c r="G42" s="9"/>
      <c r="H42" s="9">
        <f t="shared" si="1"/>
        <v>22</v>
      </c>
    </row>
    <row r="43" ht="15" customHeight="1" spans="1:8">
      <c r="A43" s="12">
        <v>5</v>
      </c>
      <c r="B43" s="13">
        <v>5350</v>
      </c>
      <c r="C43" s="14" t="s">
        <v>12</v>
      </c>
      <c r="D43" s="9"/>
      <c r="E43" s="9"/>
      <c r="F43" s="9"/>
      <c r="G43" s="9"/>
      <c r="H43" s="9"/>
    </row>
    <row r="44" ht="15" customHeight="1" spans="1:8">
      <c r="A44" s="12">
        <v>5</v>
      </c>
      <c r="B44" s="13">
        <v>5351</v>
      </c>
      <c r="C44" s="14" t="s">
        <v>12</v>
      </c>
      <c r="D44" s="9">
        <v>7</v>
      </c>
      <c r="E44" s="9">
        <v>8</v>
      </c>
      <c r="F44" s="9">
        <v>8</v>
      </c>
      <c r="G44" s="9"/>
      <c r="H44" s="9">
        <f t="shared" si="1"/>
        <v>23</v>
      </c>
    </row>
    <row r="45" ht="15" customHeight="1" spans="1:8">
      <c r="A45" s="12">
        <v>5</v>
      </c>
      <c r="B45" s="13">
        <v>5352</v>
      </c>
      <c r="C45" s="14" t="s">
        <v>12</v>
      </c>
      <c r="D45" s="9"/>
      <c r="E45" s="9"/>
      <c r="F45" s="9"/>
      <c r="G45" s="9"/>
      <c r="H45" s="9"/>
    </row>
    <row r="46" ht="15" customHeight="1" spans="1:8">
      <c r="A46" s="12">
        <v>5</v>
      </c>
      <c r="B46" s="13">
        <v>5353</v>
      </c>
      <c r="C46" s="14" t="s">
        <v>12</v>
      </c>
      <c r="D46" s="9">
        <v>7</v>
      </c>
      <c r="E46" s="9">
        <v>7</v>
      </c>
      <c r="F46" s="9">
        <v>7</v>
      </c>
      <c r="G46" s="9"/>
      <c r="H46" s="9">
        <f t="shared" si="1"/>
        <v>21</v>
      </c>
    </row>
    <row r="47" ht="15" customHeight="1" spans="1:8">
      <c r="A47" s="12">
        <v>5</v>
      </c>
      <c r="B47" s="13">
        <v>5354</v>
      </c>
      <c r="C47" s="14" t="s">
        <v>12</v>
      </c>
      <c r="D47" s="9">
        <v>8</v>
      </c>
      <c r="E47" s="9">
        <v>7</v>
      </c>
      <c r="F47" s="9">
        <v>8</v>
      </c>
      <c r="G47" s="9"/>
      <c r="H47" s="9">
        <f t="shared" si="1"/>
        <v>23</v>
      </c>
    </row>
    <row r="48" ht="15" customHeight="1" spans="1:8">
      <c r="A48" s="12">
        <v>5</v>
      </c>
      <c r="B48" s="13">
        <v>5355</v>
      </c>
      <c r="C48" s="14" t="s">
        <v>12</v>
      </c>
      <c r="D48" s="9"/>
      <c r="E48" s="9"/>
      <c r="F48" s="9"/>
      <c r="G48" s="9"/>
      <c r="H48" s="9"/>
    </row>
    <row r="49" ht="15" customHeight="1" spans="1:8">
      <c r="A49" s="12">
        <v>5</v>
      </c>
      <c r="B49" s="13">
        <v>5356</v>
      </c>
      <c r="C49" s="14" t="s">
        <v>12</v>
      </c>
      <c r="D49" s="9">
        <v>8</v>
      </c>
      <c r="E49" s="9">
        <v>7</v>
      </c>
      <c r="F49" s="9">
        <v>8</v>
      </c>
      <c r="G49" s="9"/>
      <c r="H49" s="9">
        <f t="shared" si="1"/>
        <v>23</v>
      </c>
    </row>
    <row r="50" ht="15" customHeight="1" spans="1:8">
      <c r="A50" s="12">
        <v>5</v>
      </c>
      <c r="B50" s="13">
        <v>5357</v>
      </c>
      <c r="C50" s="14" t="s">
        <v>12</v>
      </c>
      <c r="D50" s="9"/>
      <c r="E50" s="9"/>
      <c r="F50" s="9"/>
      <c r="G50" s="9"/>
      <c r="H50" s="9"/>
    </row>
    <row r="51" ht="15" customHeight="1" spans="1:8">
      <c r="A51" s="12">
        <v>5</v>
      </c>
      <c r="B51" s="13">
        <v>5359</v>
      </c>
      <c r="C51" s="14" t="s">
        <v>12</v>
      </c>
      <c r="D51" s="9"/>
      <c r="E51" s="9"/>
      <c r="F51" s="9"/>
      <c r="G51" s="9"/>
      <c r="H51" s="9"/>
    </row>
    <row r="52" ht="15" customHeight="1" spans="1:8">
      <c r="A52" s="12">
        <v>5</v>
      </c>
      <c r="B52" s="13">
        <v>5363</v>
      </c>
      <c r="C52" s="14" t="s">
        <v>12</v>
      </c>
      <c r="D52" s="9">
        <v>8</v>
      </c>
      <c r="E52" s="9">
        <v>9</v>
      </c>
      <c r="F52" s="9">
        <v>7</v>
      </c>
      <c r="G52" s="9"/>
      <c r="H52" s="9">
        <f t="shared" si="1"/>
        <v>24</v>
      </c>
    </row>
    <row r="53" ht="15" customHeight="1" spans="1:8">
      <c r="A53" s="12">
        <v>5</v>
      </c>
      <c r="B53" s="13">
        <v>5368</v>
      </c>
      <c r="C53" s="14" t="s">
        <v>12</v>
      </c>
      <c r="D53" s="9">
        <v>9</v>
      </c>
      <c r="E53" s="9">
        <v>8</v>
      </c>
      <c r="F53" s="9">
        <v>9</v>
      </c>
      <c r="G53" s="9"/>
      <c r="H53" s="9">
        <f t="shared" si="1"/>
        <v>26</v>
      </c>
    </row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customHeight="1"/>
    <row r="83" ht="15" hidden="1" customHeight="1"/>
    <row r="84" ht="15" customHeight="1"/>
    <row r="85" ht="15" customHeight="1"/>
    <row r="86" ht="15" customHeight="1"/>
    <row r="87" ht="15" hidden="1" customHeight="1"/>
    <row r="88" ht="15" customHeight="1"/>
    <row r="89" ht="15" customHeight="1"/>
    <row r="90" ht="15" customHeight="1"/>
    <row r="91" ht="15" customHeight="1"/>
    <row r="92" ht="15" hidden="1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航海学院</vt:lpstr>
      <vt:lpstr>管理学院</vt:lpstr>
      <vt:lpstr>工程学院</vt:lpstr>
      <vt:lpstr>信息学院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:)</cp:lastModifiedBy>
  <dcterms:created xsi:type="dcterms:W3CDTF">2018-08-10T00:45:00Z</dcterms:created>
  <cp:lastPrinted>2020-12-16T02:21:00Z</cp:lastPrinted>
  <dcterms:modified xsi:type="dcterms:W3CDTF">2021-03-09T02:00:07Z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